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Users/rhiea/Documents/Merfin/checklist/"/>
    </mc:Choice>
  </mc:AlternateContent>
  <xr:revisionPtr revIDLastSave="0" documentId="13_ncr:1_{90C9EA43-12E4-0045-90FC-19F9987D0789}" xr6:coauthVersionLast="47" xr6:coauthVersionMax="47" xr10:uidLastSave="{00000000-0000-0000-0000-000000000000}"/>
  <bookViews>
    <workbookView xWindow="21680" yWindow="2820" windowWidth="60160" windowHeight="31780" xr2:uid="{00000000-000D-0000-FFFF-FFFF00000000}"/>
  </bookViews>
  <sheets>
    <sheet name="Legend" sheetId="1" r:id="rId1"/>
    <sheet name="ST1" sheetId="2" r:id="rId2"/>
    <sheet name="ST2" sheetId="3" r:id="rId3"/>
    <sheet name="ST3" sheetId="4" r:id="rId4"/>
    <sheet name="ST4" sheetId="5" r:id="rId5"/>
    <sheet name="ST5" sheetId="6" r:id="rId6"/>
    <sheet name="ST6" sheetId="7" r:id="rId7"/>
    <sheet name="ST7" sheetId="8" r:id="rId8"/>
    <sheet name="ST8" sheetId="9" r:id="rId9"/>
    <sheet name="ST9" sheetId="10" r:id="rId10"/>
    <sheet name="ST10" sheetId="11" r:id="rId11"/>
    <sheet name="ST11" sheetId="12" r:id="rId12"/>
    <sheet name="ST12"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9" l="1"/>
  <c r="H12" i="9"/>
  <c r="G12" i="9"/>
  <c r="I11" i="9"/>
  <c r="H11" i="9"/>
  <c r="G11" i="9"/>
  <c r="I10" i="9"/>
  <c r="H10" i="9"/>
  <c r="G10" i="9"/>
  <c r="I9" i="9"/>
  <c r="H9" i="9"/>
  <c r="G9" i="9"/>
  <c r="I8" i="9"/>
  <c r="H8" i="9"/>
  <c r="G8" i="9"/>
  <c r="I7" i="9"/>
  <c r="H7" i="9"/>
  <c r="G7" i="9"/>
  <c r="I6" i="9"/>
  <c r="H6" i="9"/>
  <c r="G6" i="9"/>
  <c r="I5" i="9"/>
  <c r="H5" i="9"/>
  <c r="G5" i="9"/>
  <c r="I4" i="9"/>
  <c r="H4" i="9"/>
  <c r="G4" i="9"/>
  <c r="N7" i="2"/>
  <c r="M7" i="2"/>
  <c r="L7" i="2"/>
  <c r="K7" i="2"/>
  <c r="H7" i="2"/>
  <c r="G7" i="2"/>
  <c r="F7" i="2"/>
  <c r="E7" i="2"/>
  <c r="N6" i="2"/>
  <c r="M6" i="2"/>
  <c r="L6" i="2"/>
  <c r="K6" i="2"/>
  <c r="H6" i="2"/>
  <c r="G6" i="2"/>
  <c r="F6" i="2"/>
  <c r="E6" i="2"/>
  <c r="N5" i="2"/>
  <c r="M5" i="2"/>
  <c r="L5" i="2"/>
  <c r="K5" i="2"/>
  <c r="H5" i="2"/>
  <c r="G5" i="2"/>
  <c r="F5" i="2"/>
  <c r="E5" i="2"/>
</calcChain>
</file>

<file path=xl/sharedStrings.xml><?xml version="1.0" encoding="utf-8"?>
<sst xmlns="http://schemas.openxmlformats.org/spreadsheetml/2006/main" count="489" uniqueCount="190">
  <si>
    <t>Supplementary Tables</t>
  </si>
  <si>
    <t>ST1</t>
  </si>
  <si>
    <t>QV and QV* results in CHM13 assemblies</t>
  </si>
  <si>
    <t>ST2</t>
  </si>
  <si>
    <t>Coverage titration results</t>
  </si>
  <si>
    <t>ST3</t>
  </si>
  <si>
    <t>HG002 polishing datasets and results</t>
  </si>
  <si>
    <t>ST4</t>
  </si>
  <si>
    <t>HG002 polishing recall, precision and F1 score</t>
  </si>
  <si>
    <t>ST5</t>
  </si>
  <si>
    <t>QV and QV* results in VGP assemblies</t>
  </si>
  <si>
    <t>ST6</t>
  </si>
  <si>
    <t>Variant filtering by length</t>
  </si>
  <si>
    <t>ST7</t>
  </si>
  <si>
    <t>Phasing and QV results in bTaeGut2</t>
  </si>
  <si>
    <t>ST8</t>
  </si>
  <si>
    <t>Gene annotation results in VGP assemblies</t>
  </si>
  <si>
    <t>ST9</t>
  </si>
  <si>
    <t>QV quality filtering results of VGP assemblies</t>
  </si>
  <si>
    <t>ST10</t>
  </si>
  <si>
    <t>F1 scores and computational requirements on different k-size and presence of unique k-mers in the reads for GIAB benchmark</t>
  </si>
  <si>
    <t>ST11</t>
  </si>
  <si>
    <t>QV* and adjusted QVs along with computational requirements on different k-size and presence of unique k-mers in the reads, measured on T2T-CHM13v1.0 assembly in Fig. 2</t>
  </si>
  <si>
    <t>ST12</t>
  </si>
  <si>
    <t>Merqury QV and QV* along with computational requirements on different k-size and presence of unique k-mers in the reads, measured on fArcCen1 s4 assembly in Fig. 4</t>
  </si>
  <si>
    <r>
      <rPr>
        <b/>
        <sz val="10"/>
        <color theme="1"/>
        <rFont val="Arial"/>
      </rPr>
      <t>ST1: QV and QV* results in CHM13 assemblies</t>
    </r>
    <r>
      <rPr>
        <sz val="10"/>
        <color theme="1"/>
        <rFont val="Arial"/>
      </rPr>
      <t>. Results using both kmers computed from HiFi and Illumina reads for each version of the assembly.</t>
    </r>
  </si>
  <si>
    <t>HiFi</t>
  </si>
  <si>
    <t>Illumina</t>
  </si>
  <si>
    <t>Assembly</t>
  </si>
  <si>
    <t>total kmers</t>
  </si>
  <si>
    <t>error</t>
  </si>
  <si>
    <t>overly represented</t>
  </si>
  <si>
    <t>QV (Merqury)</t>
  </si>
  <si>
    <t>E (Merqury)</t>
  </si>
  <si>
    <t>QV*</t>
  </si>
  <si>
    <t>E*</t>
  </si>
  <si>
    <t>v0.7</t>
  </si>
  <si>
    <t>v0.9</t>
  </si>
  <si>
    <t>v1.0</t>
  </si>
  <si>
    <r>
      <rPr>
        <b/>
        <sz val="10"/>
        <color theme="1"/>
        <rFont val="Arial"/>
      </rPr>
      <t>ST2: Coverage titration results</t>
    </r>
    <r>
      <rPr>
        <sz val="10"/>
        <color theme="1"/>
        <rFont val="Arial"/>
      </rPr>
      <t>. Impact on QV* estimation of five random downsampling experiments. Three replicates for each experiment.</t>
    </r>
  </si>
  <si>
    <t>Experiment</t>
  </si>
  <si>
    <t>Downsampling</t>
  </si>
  <si>
    <t>Replicate</t>
  </si>
  <si>
    <t>Errors</t>
  </si>
  <si>
    <t>Total</t>
  </si>
  <si>
    <t>Probability</t>
  </si>
  <si>
    <t>exp1</t>
  </si>
  <si>
    <t>exp2</t>
  </si>
  <si>
    <t>exp3</t>
  </si>
  <si>
    <t>exp4</t>
  </si>
  <si>
    <t>exp5</t>
  </si>
  <si>
    <r>
      <rPr>
        <b/>
        <sz val="10"/>
        <color theme="1"/>
        <rFont val="Arial"/>
      </rPr>
      <t>ST3: HG002 polishing datasets and results.</t>
    </r>
    <r>
      <rPr>
        <sz val="10"/>
        <color theme="1"/>
        <rFont val="Arial"/>
      </rPr>
      <t xml:space="preserve"> Results of five polishing tests on both parternal and maternal haplotypes using different Guppy versions and models, and coverage. Two rounds of polishing were run for each test. QV computed with Merqury.</t>
    </r>
  </si>
  <si>
    <t>Round 1</t>
  </si>
  <si>
    <t>Round 2</t>
  </si>
  <si>
    <t>Medaka only</t>
  </si>
  <si>
    <t>Medaka + Merfin</t>
  </si>
  <si>
    <t>(Medaka + Merfin) + Medaka</t>
  </si>
  <si>
    <t>(Medaka + Merfin) + Medaka + Merfin</t>
  </si>
  <si>
    <t>test</t>
  </si>
  <si>
    <t>dataset</t>
  </si>
  <si>
    <t>Haplotype</t>
  </si>
  <si>
    <t>guppy</t>
  </si>
  <si>
    <t>model</t>
  </si>
  <si>
    <t>bases</t>
  </si>
  <si>
    <t>coverage (X)</t>
  </si>
  <si>
    <t>Variants</t>
  </si>
  <si>
    <t>Missing kmers</t>
  </si>
  <si>
    <t>Total kmers</t>
  </si>
  <si>
    <t>QV</t>
  </si>
  <si>
    <t>Error rate</t>
  </si>
  <si>
    <t>HG002_giab_Ulfastqs</t>
  </si>
  <si>
    <t>Paternal</t>
  </si>
  <si>
    <t>3.2.4</t>
  </si>
  <si>
    <t>r941_min_high_g330</t>
  </si>
  <si>
    <t>Maternal</t>
  </si>
  <si>
    <t>HG002_ucsc_ONT_lt100kb</t>
  </si>
  <si>
    <t>3.4.4</t>
  </si>
  <si>
    <t>r941_prom_high_g344</t>
  </si>
  <si>
    <t>all UL (&gt;100kb)</t>
  </si>
  <si>
    <t>r941_prom_high_g360</t>
  </si>
  <si>
    <t>all</t>
  </si>
  <si>
    <t>4.2.2</t>
  </si>
  <si>
    <t>r941_prom_high_g4011</t>
  </si>
  <si>
    <r>
      <rPr>
        <b/>
        <sz val="10"/>
        <color theme="1"/>
        <rFont val="Arial"/>
      </rPr>
      <t xml:space="preserve">ST4: HG002 polishing recall, precision and F1 score. </t>
    </r>
    <r>
      <rPr>
        <sz val="10"/>
        <color theme="1"/>
        <rFont val="Arial"/>
      </rPr>
      <t>Results using the GIAB v4.2.1 truth set from the two polishing rounds with and without Merfin. The second round used the Merfin-polished assembly from the first round.</t>
    </r>
  </si>
  <si>
    <t>Type</t>
  </si>
  <si>
    <t>Total truth</t>
  </si>
  <si>
    <t>True positives</t>
  </si>
  <si>
    <t>False negatives</t>
  </si>
  <si>
    <t>False positive</t>
  </si>
  <si>
    <t>Recall</t>
  </si>
  <si>
    <t>Precision</t>
  </si>
  <si>
    <t>F1_Score</t>
  </si>
  <si>
    <t>Unpolished</t>
  </si>
  <si>
    <t>INDEL</t>
  </si>
  <si>
    <t>SNP</t>
  </si>
  <si>
    <t>Polishing
Round 1</t>
  </si>
  <si>
    <t>Regular</t>
  </si>
  <si>
    <t>Merfin</t>
  </si>
  <si>
    <t>Polishing
Round 2</t>
  </si>
  <si>
    <r>
      <rPr>
        <b/>
        <sz val="10"/>
        <color theme="1"/>
        <rFont val="Arial"/>
      </rPr>
      <t>ST5: QV and QV* results in VGP assemblies.</t>
    </r>
    <r>
      <rPr>
        <sz val="10"/>
        <color theme="1"/>
        <rFont val="Arial"/>
      </rPr>
      <t xml:space="preserve"> Polishing results with and without Merfin on three VGP test cases (fArcCen1, rGopEvg1, bTaeGut1). Results for both primary and alternate combined and primary and alternate alone are reported. In the VGP pipeline v1.0~6, the first polishing step (s3 &gt; t1) is using PacBio reads (Arrow), while the second and third polishing step (t1&gt;t2, t2&gt;t3) are using 10x reads mapped with Longranger and variant calls generated using Freebayes. Lookup are using the k-mer copy-number lookup table generated using our modified version of Genomescope2.</t>
    </r>
  </si>
  <si>
    <t>fArcCen1 VGP 1.0</t>
  </si>
  <si>
    <t>Peak=10</t>
  </si>
  <si>
    <t>Primary + Alternate</t>
  </si>
  <si>
    <t>Primary</t>
  </si>
  <si>
    <t>Alternate</t>
  </si>
  <si>
    <t>k=21</t>
  </si>
  <si>
    <t>Default</t>
  </si>
  <si>
    <t>Merfin + Default</t>
  </si>
  <si>
    <t>Stage</t>
  </si>
  <si>
    <t>s4</t>
  </si>
  <si>
    <t>t1</t>
  </si>
  <si>
    <t>t2</t>
  </si>
  <si>
    <t>t3</t>
  </si>
  <si>
    <t>s3</t>
  </si>
  <si>
    <t>t1.p</t>
  </si>
  <si>
    <t>t2.p</t>
  </si>
  <si>
    <t>t3.p</t>
  </si>
  <si>
    <t>q2</t>
  </si>
  <si>
    <t>t1.a</t>
  </si>
  <si>
    <t>t2.a</t>
  </si>
  <si>
    <t>t3.a</t>
  </si>
  <si>
    <t>Missing kmers (Merqury)</t>
  </si>
  <si>
    <t>Missing kmers (lookup)</t>
  </si>
  <si>
    <t>QV (lookup)</t>
  </si>
  <si>
    <t>Overcopy kmers</t>
  </si>
  <si>
    <t>Assembly kmers</t>
  </si>
  <si>
    <t>rGopEvg1 VGP 1.5</t>
  </si>
  <si>
    <t>Peak=38</t>
  </si>
  <si>
    <t>Peak=31</t>
  </si>
  <si>
    <t>bTaeGut1 VGP 1.6</t>
  </si>
  <si>
    <r>
      <rPr>
        <b/>
        <sz val="10"/>
        <color theme="1"/>
        <rFont val="Arial"/>
      </rPr>
      <t>ST6: Variant filtering by length.</t>
    </r>
    <r>
      <rPr>
        <sz val="10"/>
        <color theme="1"/>
        <rFont val="Arial"/>
      </rPr>
      <t xml:space="preserve"> Variant counts by length after filtering with Merfin at the Arrow polishing stage of the VGP pipeline.</t>
    </r>
  </si>
  <si>
    <t>fArcCen1</t>
  </si>
  <si>
    <t>rGopEvg1</t>
  </si>
  <si>
    <t>bTaeGut1</t>
  </si>
  <si>
    <t>Arrow</t>
  </si>
  <si>
    <t>Length</t>
  </si>
  <si>
    <t>Counts</t>
  </si>
  <si>
    <r>
      <rPr>
        <b/>
        <sz val="10"/>
        <color theme="1"/>
        <rFont val="Arial"/>
      </rPr>
      <t>ST7: Phasing and QV results in bTaeGut2.</t>
    </r>
    <r>
      <rPr>
        <sz val="10"/>
        <color theme="1"/>
        <rFont val="Arial"/>
      </rPr>
      <t xml:space="preserve"> QV and haplotype switch error rates computed with Merqury on the VGP assembly of zebra finch bTaeGut2. While a naive approach may introduce haplotype switches, removal of heterozyous variant prior to Merfin filtering prevents this issue and still improves QV over running Freebayes alone.</t>
    </r>
  </si>
  <si>
    <t>Merqury QV</t>
  </si>
  <si>
    <t>Switch error rate</t>
  </si>
  <si>
    <t>Num. switches</t>
  </si>
  <si>
    <t>Total markers</t>
  </si>
  <si>
    <t>%</t>
  </si>
  <si>
    <t>primary</t>
  </si>
  <si>
    <t>alternate</t>
  </si>
  <si>
    <t>Primary
+
Alternate</t>
  </si>
  <si>
    <t>Freebayes</t>
  </si>
  <si>
    <t>Freebayes+Merfin</t>
  </si>
  <si>
    <t>Freebayes+Merfin
(filtered)</t>
  </si>
  <si>
    <t>Primary
only</t>
  </si>
  <si>
    <r>
      <rPr>
        <b/>
        <sz val="10"/>
        <color theme="1"/>
        <rFont val="Arial"/>
      </rPr>
      <t>ST8: Gene annotation results in VGP assemblies.</t>
    </r>
    <r>
      <rPr>
        <sz val="10"/>
        <color theme="1"/>
        <rFont val="Arial"/>
      </rPr>
      <t xml:space="preserve"> Three readouts of the quality of the gene annotation using the NCBI RefSeq pipeline while polishing with and without Merfin. </t>
    </r>
  </si>
  <si>
    <t>Species</t>
  </si>
  <si>
    <t>Protein-coding</t>
  </si>
  <si>
    <t>Have premature stop codons</t>
  </si>
  <si>
    <t>Have frameshifts</t>
  </si>
  <si>
    <t>Low-quality</t>
  </si>
  <si>
    <t>%cb</t>
  </si>
  <si>
    <t>%fs</t>
  </si>
  <si>
    <t>%lq</t>
  </si>
  <si>
    <t>unpolished</t>
  </si>
  <si>
    <t>polished</t>
  </si>
  <si>
    <t>merfin</t>
  </si>
  <si>
    <r>
      <rPr>
        <b/>
        <sz val="10"/>
        <color theme="1"/>
        <rFont val="Arial"/>
      </rPr>
      <t>ST9: QV quality filtering results of VGP assemblies.</t>
    </r>
    <r>
      <rPr>
        <sz val="10"/>
        <color theme="1"/>
        <rFont val="Arial"/>
      </rPr>
      <t xml:space="preserve"> Merqury QV results of naive filtering by increasing QUAL of Arrow variant calls for primary and alternate assemblies.</t>
    </r>
  </si>
  <si>
    <t>p</t>
  </si>
  <si>
    <t>a</t>
  </si>
  <si>
    <t>QUAL</t>
  </si>
  <si>
    <t>errors</t>
  </si>
  <si>
    <t>total</t>
  </si>
  <si>
    <t>qv</t>
  </si>
  <si>
    <r>
      <rPr>
        <b/>
        <sz val="10"/>
        <color theme="1"/>
        <rFont val="Arial"/>
      </rPr>
      <t xml:space="preserve">ST10: F1 scores and computational requirements on different k-size and presence of unique k-mers in the reads for GIAB benchmark. </t>
    </r>
    <r>
      <rPr>
        <sz val="10"/>
        <color theme="1"/>
        <rFont val="Arial"/>
      </rPr>
      <t>Raw variants (default) from Fig. 1b were taken and evaluated before and after filtering. Numbers in paranthesis are the total num. of variants evaluated. gt1, kmers with frequency greater-than 1.</t>
    </r>
  </si>
  <si>
    <t>Filtering</t>
  </si>
  <si>
    <t>k=31</t>
  </si>
  <si>
    <t>All kmers</t>
  </si>
  <si>
    <t>gt1</t>
  </si>
  <si>
    <t>HG002 Illumina
(127,079)</t>
  </si>
  <si>
    <t>F1</t>
  </si>
  <si>
    <t>Wall time (hr)</t>
  </si>
  <si>
    <t>Run time (CPU hr)</t>
  </si>
  <si>
    <t>Max. memory (GB)</t>
  </si>
  <si>
    <t>HG002 Multi
(177,878)</t>
  </si>
  <si>
    <t>All experiments were run using -threads 24 on machines with 28 x 2.4 GHz (Intel E5-2680v4) cpus and maximum of 256 GB of memories.</t>
  </si>
  <si>
    <r>
      <rPr>
        <b/>
        <sz val="10"/>
        <color theme="1"/>
        <rFont val="Arial"/>
      </rPr>
      <t>ST11: QV* and adjusted QVs along with computational requirements on different k-size and presence of unique k-mers in the reads, measured on T2T-CHM13v1.0 assembly in Fig. 2</t>
    </r>
    <r>
      <rPr>
        <sz val="10"/>
        <color theme="1"/>
        <rFont val="Arial"/>
      </rPr>
      <t>. gt1, kmers with frequency greater-than 1.</t>
    </r>
  </si>
  <si>
    <t>Evaluation</t>
  </si>
  <si>
    <t>T2TCHM13v1.0</t>
  </si>
  <si>
    <t>Adjusted QV</t>
  </si>
  <si>
    <t>Experiments were run using -threads 24 on machines with 28 x 2.4 GHz (Intel E5-2680v4) cpus and maximum of 256 GB of memories for the gt1 tests, and 72 x 2.2 GHz (Intel E7-8860v4) cpus and maximum of 1.5 TB of memories for all kmers tests.</t>
  </si>
  <si>
    <r>
      <rPr>
        <b/>
        <sz val="10"/>
        <color theme="1"/>
        <rFont val="Arial"/>
      </rPr>
      <t>ST12: Merqury QV and QV* along with computational requirements on different k-size and presence of unique k-mers in the reads, measured on fArcCen1 s4 assembly in Fig. 4</t>
    </r>
    <r>
      <rPr>
        <sz val="10"/>
        <color theme="1"/>
        <rFont val="Arial"/>
      </rPr>
      <t>. Numbers in paranthesis are the total num. of variants evaluated. gt1, kmers with frequency greater-than 1.</t>
    </r>
  </si>
  <si>
    <t>Polishing</t>
  </si>
  <si>
    <t>Prepolish</t>
  </si>
  <si>
    <t>fArcCen1 Arrow
(2,263,694)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</si>
</sst>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0000"/>
    <numFmt numFmtId="166" formatCode="0.000000000"/>
    <numFmt numFmtId="167" formatCode="0.0000000000"/>
    <numFmt numFmtId="168" formatCode="0.000000"/>
    <numFmt numFmtId="169" formatCode="0.0"/>
  </numFmts>
  <fonts count="11" x14ac:knownFonts="1">
    <font>
      <sz val="10"/>
      <color rgb="FF000000"/>
      <name val="Arial"/>
    </font>
    <font>
      <b/>
      <sz val="10"/>
      <color theme="1"/>
      <name val="Arial"/>
    </font>
    <font>
      <sz val="10"/>
      <color theme="1"/>
      <name val="Arial"/>
    </font>
    <font>
      <sz val="10"/>
      <name val="Arial"/>
    </font>
    <font>
      <sz val="10"/>
      <color rgb="FF000000"/>
      <name val="Arial"/>
    </font>
    <font>
      <i/>
      <sz val="10"/>
      <color theme="1"/>
      <name val="Arial"/>
    </font>
    <font>
      <b/>
      <sz val="10"/>
      <color rgb="FF000000"/>
      <name val="Arial"/>
    </font>
    <font>
      <b/>
      <sz val="10"/>
      <color rgb="FF000000"/>
      <name val="Roboto"/>
    </font>
    <font>
      <sz val="10"/>
      <color rgb="FF000000"/>
      <name val="Roboto"/>
    </font>
    <font>
      <b/>
      <sz val="12"/>
      <color theme="1"/>
      <name val="Calibri"/>
    </font>
    <font>
      <sz val="12"/>
      <color theme="1"/>
      <name val="Calibri"/>
    </font>
  </fonts>
  <fills count="5">
    <fill>
      <patternFill patternType="none"/>
    </fill>
    <fill>
      <patternFill patternType="gray125"/>
    </fill>
    <fill>
      <patternFill patternType="solid">
        <fgColor rgb="FFCCCCCC"/>
        <bgColor rgb="FFCCCCCC"/>
      </patternFill>
    </fill>
    <fill>
      <patternFill patternType="solid">
        <fgColor rgb="FFF3F3F3"/>
        <bgColor rgb="FFF3F3F3"/>
      </patternFill>
    </fill>
    <fill>
      <patternFill patternType="solid">
        <fgColor rgb="FFFFFFFF"/>
        <bgColor rgb="FFFFFFFF"/>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83">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1" fillId="0" borderId="0" xfId="0" applyFont="1" applyAlignment="1">
      <alignment horizontal="center"/>
    </xf>
    <xf numFmtId="0" fontId="1" fillId="0" borderId="0" xfId="0" applyFont="1" applyAlignment="1">
      <alignment horizontal="right"/>
    </xf>
    <xf numFmtId="0" fontId="1" fillId="3" borderId="4" xfId="0" applyFont="1" applyFill="1" applyBorder="1" applyAlignment="1"/>
    <xf numFmtId="0" fontId="1" fillId="3" borderId="5" xfId="0" applyFont="1" applyFill="1" applyBorder="1" applyAlignment="1">
      <alignment horizontal="right"/>
    </xf>
    <xf numFmtId="0" fontId="1" fillId="3" borderId="4" xfId="0" applyFont="1" applyFill="1" applyBorder="1" applyAlignment="1">
      <alignment horizontal="right"/>
    </xf>
    <xf numFmtId="0" fontId="1" fillId="3" borderId="5" xfId="0" applyFont="1" applyFill="1" applyBorder="1" applyAlignment="1"/>
    <xf numFmtId="0" fontId="1" fillId="3" borderId="6" xfId="0" applyFont="1" applyFill="1" applyBorder="1" applyAlignment="1">
      <alignment horizontal="right"/>
    </xf>
    <xf numFmtId="0" fontId="2" fillId="0" borderId="7" xfId="0" applyFont="1" applyBorder="1" applyAlignment="1"/>
    <xf numFmtId="164" fontId="2" fillId="0" borderId="0" xfId="0" applyNumberFormat="1" applyFont="1" applyAlignment="1"/>
    <xf numFmtId="164" fontId="2" fillId="0" borderId="7" xfId="0" applyNumberFormat="1" applyFont="1" applyBorder="1" applyAlignment="1"/>
    <xf numFmtId="165" fontId="2" fillId="0" borderId="0" xfId="0" applyNumberFormat="1" applyFont="1" applyAlignment="1"/>
    <xf numFmtId="166" fontId="2" fillId="0" borderId="0" xfId="0" applyNumberFormat="1" applyFont="1" applyAlignment="1"/>
    <xf numFmtId="167" fontId="2" fillId="0" borderId="0" xfId="0" applyNumberFormat="1" applyFont="1" applyAlignment="1"/>
    <xf numFmtId="166" fontId="2" fillId="0" borderId="8" xfId="0" applyNumberFormat="1" applyFont="1" applyBorder="1" applyAlignment="1"/>
    <xf numFmtId="0" fontId="2" fillId="0" borderId="9" xfId="0" applyFont="1" applyBorder="1" applyAlignment="1"/>
    <xf numFmtId="164" fontId="2" fillId="0" borderId="10" xfId="0" applyNumberFormat="1" applyFont="1" applyBorder="1" applyAlignment="1"/>
    <xf numFmtId="164" fontId="2" fillId="0" borderId="9" xfId="0" applyNumberFormat="1" applyFont="1" applyBorder="1" applyAlignment="1"/>
    <xf numFmtId="165" fontId="2" fillId="0" borderId="10" xfId="0" applyNumberFormat="1" applyFont="1" applyBorder="1" applyAlignment="1"/>
    <xf numFmtId="166" fontId="2" fillId="0" borderId="10" xfId="0" applyNumberFormat="1" applyFont="1" applyBorder="1" applyAlignment="1"/>
    <xf numFmtId="167" fontId="2" fillId="0" borderId="10" xfId="0" applyNumberFormat="1" applyFont="1" applyBorder="1" applyAlignment="1"/>
    <xf numFmtId="166" fontId="2" fillId="0" borderId="11" xfId="0" applyNumberFormat="1" applyFont="1" applyBorder="1" applyAlignment="1"/>
    <xf numFmtId="2" fontId="2" fillId="0" borderId="0" xfId="0" applyNumberFormat="1" applyFont="1" applyAlignment="1"/>
    <xf numFmtId="168" fontId="2" fillId="0" borderId="0" xfId="0" applyNumberFormat="1" applyFont="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2" fillId="0" borderId="8" xfId="0" applyFont="1" applyBorder="1" applyAlignment="1"/>
    <xf numFmtId="0" fontId="2" fillId="0" borderId="10" xfId="0" applyFont="1" applyBorder="1" applyAlignment="1"/>
    <xf numFmtId="0" fontId="2" fillId="0" borderId="11" xfId="0" applyFont="1" applyBorder="1" applyAlignment="1"/>
    <xf numFmtId="0" fontId="1" fillId="0" borderId="0" xfId="0" applyFont="1" applyAlignment="1">
      <alignment horizontal="left"/>
    </xf>
    <xf numFmtId="0" fontId="1" fillId="3" borderId="5"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xf numFmtId="0" fontId="1" fillId="3" borderId="6" xfId="0" applyFont="1" applyFill="1" applyBorder="1" applyAlignment="1"/>
    <xf numFmtId="0" fontId="2" fillId="0" borderId="1" xfId="0" applyFont="1" applyBorder="1" applyAlignment="1"/>
    <xf numFmtId="0" fontId="2" fillId="0" borderId="2" xfId="0" applyFont="1" applyBorder="1" applyAlignment="1"/>
    <xf numFmtId="3" fontId="2" fillId="0" borderId="2" xfId="0" applyNumberFormat="1" applyFont="1" applyBorder="1" applyAlignment="1"/>
    <xf numFmtId="169" fontId="2" fillId="0" borderId="3" xfId="0" applyNumberFormat="1" applyFont="1" applyBorder="1" applyAlignment="1"/>
    <xf numFmtId="3" fontId="4" fillId="0" borderId="2" xfId="0" applyNumberFormat="1" applyFont="1" applyBorder="1" applyAlignment="1"/>
    <xf numFmtId="3" fontId="4" fillId="0" borderId="2" xfId="0" applyNumberFormat="1" applyFont="1" applyBorder="1" applyAlignment="1"/>
    <xf numFmtId="0" fontId="4" fillId="0" borderId="2" xfId="0" applyFont="1" applyBorder="1" applyAlignment="1"/>
    <xf numFmtId="168" fontId="4" fillId="0" borderId="3" xfId="0" applyNumberFormat="1" applyFont="1" applyBorder="1" applyAlignment="1"/>
    <xf numFmtId="3" fontId="4" fillId="0" borderId="1" xfId="0" applyNumberFormat="1" applyFont="1" applyBorder="1" applyAlignment="1"/>
    <xf numFmtId="0" fontId="4" fillId="0" borderId="3" xfId="0" applyFont="1" applyBorder="1" applyAlignment="1"/>
    <xf numFmtId="3" fontId="2" fillId="0" borderId="0" xfId="0" applyNumberFormat="1" applyFont="1" applyAlignment="1"/>
    <xf numFmtId="169" fontId="2" fillId="0" borderId="8" xfId="0" applyNumberFormat="1" applyFont="1" applyBorder="1" applyAlignment="1"/>
    <xf numFmtId="3" fontId="4" fillId="0" borderId="0" xfId="0" applyNumberFormat="1" applyFont="1" applyAlignment="1"/>
    <xf numFmtId="3" fontId="4" fillId="0" borderId="0" xfId="0" applyNumberFormat="1" applyFont="1" applyAlignment="1"/>
    <xf numFmtId="0" fontId="4" fillId="0" borderId="0" xfId="0" applyFont="1" applyAlignment="1"/>
    <xf numFmtId="168" fontId="4" fillId="0" borderId="8" xfId="0" applyNumberFormat="1" applyFont="1" applyBorder="1" applyAlignment="1"/>
    <xf numFmtId="3" fontId="4" fillId="0" borderId="7" xfId="0" applyNumberFormat="1" applyFont="1" applyBorder="1" applyAlignment="1"/>
    <xf numFmtId="0" fontId="4" fillId="0" borderId="8" xfId="0" applyFont="1" applyBorder="1" applyAlignment="1"/>
    <xf numFmtId="3" fontId="2" fillId="0" borderId="7" xfId="0" applyNumberFormat="1" applyFont="1" applyBorder="1" applyAlignment="1"/>
    <xf numFmtId="0" fontId="2" fillId="0" borderId="0" xfId="0" applyFont="1" applyAlignment="1">
      <alignment horizontal="left"/>
    </xf>
    <xf numFmtId="11" fontId="4" fillId="0" borderId="8" xfId="0" applyNumberFormat="1" applyFont="1" applyBorder="1" applyAlignment="1"/>
    <xf numFmtId="168" fontId="2" fillId="0" borderId="8" xfId="0" applyNumberFormat="1" applyFont="1" applyBorder="1" applyAlignment="1"/>
    <xf numFmtId="3" fontId="2" fillId="0" borderId="10" xfId="0" applyNumberFormat="1" applyFont="1" applyBorder="1" applyAlignment="1"/>
    <xf numFmtId="169" fontId="2" fillId="0" borderId="11" xfId="0" applyNumberFormat="1" applyFont="1" applyBorder="1" applyAlignment="1"/>
    <xf numFmtId="3" fontId="4" fillId="0" borderId="10" xfId="0" applyNumberFormat="1" applyFont="1" applyBorder="1" applyAlignment="1"/>
    <xf numFmtId="3" fontId="4" fillId="0" borderId="10" xfId="0" applyNumberFormat="1" applyFont="1" applyBorder="1" applyAlignment="1"/>
    <xf numFmtId="0" fontId="4" fillId="0" borderId="10" xfId="0" applyFont="1" applyBorder="1" applyAlignment="1"/>
    <xf numFmtId="168" fontId="4" fillId="0" borderId="11" xfId="0" applyNumberFormat="1" applyFont="1" applyBorder="1" applyAlignment="1"/>
    <xf numFmtId="3" fontId="4" fillId="0" borderId="9" xfId="0" applyNumberFormat="1" applyFont="1" applyBorder="1" applyAlignment="1"/>
    <xf numFmtId="0" fontId="4" fillId="0" borderId="11" xfId="0" applyFont="1" applyBorder="1" applyAlignment="1"/>
    <xf numFmtId="3" fontId="2" fillId="0" borderId="9" xfId="0" applyNumberFormat="1" applyFont="1" applyBorder="1" applyAlignment="1"/>
    <xf numFmtId="168" fontId="2" fillId="0" borderId="11" xfId="0" applyNumberFormat="1" applyFont="1" applyBorder="1" applyAlignment="1"/>
    <xf numFmtId="0" fontId="1" fillId="0" borderId="0" xfId="0" applyFont="1" applyAlignment="1">
      <alignment horizontal="center"/>
    </xf>
    <xf numFmtId="0" fontId="2" fillId="0" borderId="0" xfId="0" applyFont="1" applyAlignment="1"/>
    <xf numFmtId="0" fontId="2" fillId="0" borderId="11" xfId="0" applyFont="1" applyBorder="1"/>
    <xf numFmtId="0" fontId="1" fillId="2" borderId="12" xfId="0" applyFont="1" applyFill="1" applyBorder="1" applyAlignment="1">
      <alignment horizontal="center"/>
    </xf>
    <xf numFmtId="0" fontId="1" fillId="2" borderId="12" xfId="0" applyFont="1" applyFill="1" applyBorder="1" applyAlignment="1">
      <alignment horizontal="center"/>
    </xf>
    <xf numFmtId="0" fontId="1" fillId="0" borderId="0" xfId="0" applyFont="1" applyAlignment="1">
      <alignment horizontal="center" vertical="center"/>
    </xf>
    <xf numFmtId="0" fontId="5" fillId="3" borderId="12" xfId="0" applyFont="1" applyFill="1" applyBorder="1" applyAlignment="1">
      <alignment horizontal="center"/>
    </xf>
    <xf numFmtId="164" fontId="2" fillId="0" borderId="12" xfId="0" applyNumberFormat="1" applyFont="1" applyBorder="1" applyAlignment="1">
      <alignment horizontal="right"/>
    </xf>
    <xf numFmtId="0" fontId="2" fillId="0" borderId="12" xfId="0" applyFont="1" applyBorder="1" applyAlignment="1">
      <alignment horizontal="left"/>
    </xf>
    <xf numFmtId="0" fontId="5" fillId="0" borderId="0" xfId="0" applyFont="1" applyAlignment="1"/>
    <xf numFmtId="0" fontId="5" fillId="4" borderId="0" xfId="0" applyFont="1" applyFill="1" applyAlignment="1"/>
    <xf numFmtId="0" fontId="1" fillId="3" borderId="12" xfId="0" applyFont="1" applyFill="1" applyBorder="1" applyAlignment="1"/>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2" fillId="0" borderId="15" xfId="0" applyFont="1" applyBorder="1" applyAlignment="1"/>
    <xf numFmtId="164" fontId="2" fillId="0" borderId="1" xfId="0" applyNumberFormat="1" applyFont="1" applyBorder="1" applyAlignment="1"/>
    <xf numFmtId="164" fontId="2" fillId="0" borderId="2" xfId="0" applyNumberFormat="1" applyFont="1" applyBorder="1" applyAlignment="1"/>
    <xf numFmtId="164" fontId="2" fillId="0" borderId="3" xfId="0" applyNumberFormat="1" applyFont="1" applyBorder="1" applyAlignment="1"/>
    <xf numFmtId="164" fontId="2" fillId="0" borderId="8" xfId="0" applyNumberFormat="1" applyFont="1" applyBorder="1" applyAlignment="1"/>
    <xf numFmtId="164" fontId="2" fillId="0" borderId="1" xfId="0" applyNumberFormat="1" applyFont="1" applyBorder="1" applyAlignment="1"/>
    <xf numFmtId="2" fontId="2" fillId="0" borderId="7" xfId="0" applyNumberFormat="1" applyFont="1" applyBorder="1" applyAlignment="1"/>
    <xf numFmtId="2" fontId="2" fillId="0" borderId="8" xfId="0" applyNumberFormat="1" applyFont="1" applyBorder="1" applyAlignment="1"/>
    <xf numFmtId="2" fontId="2" fillId="0" borderId="7" xfId="0" applyNumberFormat="1" applyFont="1" applyBorder="1" applyAlignment="1"/>
    <xf numFmtId="2" fontId="2" fillId="0" borderId="0" xfId="0" applyNumberFormat="1" applyFont="1" applyAlignment="1"/>
    <xf numFmtId="2" fontId="2" fillId="0" borderId="8" xfId="0" applyNumberFormat="1" applyFont="1" applyBorder="1" applyAlignment="1"/>
    <xf numFmtId="2" fontId="4" fillId="0" borderId="0" xfId="0" applyNumberFormat="1" applyFont="1" applyAlignment="1"/>
    <xf numFmtId="2" fontId="4" fillId="0" borderId="7" xfId="0" applyNumberFormat="1" applyFont="1" applyBorder="1" applyAlignment="1"/>
    <xf numFmtId="2" fontId="4" fillId="0" borderId="8" xfId="0" applyNumberFormat="1" applyFont="1" applyBorder="1" applyAlignment="1"/>
    <xf numFmtId="164" fontId="4" fillId="0" borderId="0" xfId="0" applyNumberFormat="1" applyFont="1" applyAlignment="1"/>
    <xf numFmtId="164" fontId="4" fillId="0" borderId="8" xfId="0" applyNumberFormat="1" applyFont="1" applyBorder="1" applyAlignment="1"/>
    <xf numFmtId="164" fontId="4" fillId="0" borderId="7" xfId="0" applyNumberFormat="1" applyFont="1" applyBorder="1" applyAlignment="1"/>
    <xf numFmtId="0" fontId="4" fillId="0" borderId="7" xfId="0" applyFont="1" applyBorder="1" applyAlignment="1"/>
    <xf numFmtId="0" fontId="2" fillId="0" borderId="14" xfId="0" applyFont="1" applyBorder="1" applyAlignment="1"/>
    <xf numFmtId="164" fontId="2" fillId="0" borderId="11" xfId="0" applyNumberFormat="1" applyFont="1" applyBorder="1" applyAlignment="1"/>
    <xf numFmtId="164" fontId="4" fillId="0" borderId="10" xfId="0" applyNumberFormat="1" applyFont="1" applyBorder="1" applyAlignment="1"/>
    <xf numFmtId="164" fontId="4" fillId="0" borderId="1" xfId="0" applyNumberFormat="1" applyFont="1" applyBorder="1" applyAlignment="1"/>
    <xf numFmtId="164" fontId="4" fillId="0" borderId="2" xfId="0" applyNumberFormat="1" applyFont="1" applyBorder="1" applyAlignment="1"/>
    <xf numFmtId="164" fontId="4" fillId="0" borderId="3" xfId="0" applyNumberFormat="1" applyFont="1" applyBorder="1" applyAlignment="1"/>
    <xf numFmtId="2" fontId="4" fillId="0" borderId="7" xfId="0" applyNumberFormat="1" applyFont="1" applyBorder="1" applyAlignment="1"/>
    <xf numFmtId="2" fontId="4" fillId="0" borderId="0" xfId="0" applyNumberFormat="1" applyFont="1" applyAlignment="1"/>
    <xf numFmtId="2" fontId="4" fillId="0" borderId="8" xfId="0" applyNumberFormat="1" applyFont="1" applyBorder="1" applyAlignment="1"/>
    <xf numFmtId="164" fontId="4" fillId="0" borderId="11" xfId="0" applyNumberFormat="1" applyFont="1" applyBorder="1" applyAlignment="1"/>
    <xf numFmtId="164" fontId="4" fillId="0" borderId="9" xfId="0" applyNumberFormat="1" applyFont="1" applyBorder="1" applyAlignment="1"/>
    <xf numFmtId="0" fontId="1" fillId="4" borderId="0" xfId="0" applyFont="1" applyFill="1" applyAlignment="1"/>
    <xf numFmtId="0" fontId="5" fillId="3" borderId="4" xfId="0" applyFont="1" applyFill="1" applyBorder="1" applyAlignment="1"/>
    <xf numFmtId="0" fontId="5" fillId="3" borderId="5" xfId="0" applyFont="1" applyFill="1" applyBorder="1" applyAlignment="1"/>
    <xf numFmtId="0" fontId="5" fillId="3" borderId="6" xfId="0" applyFont="1" applyFill="1" applyBorder="1" applyAlignment="1"/>
    <xf numFmtId="0" fontId="1" fillId="3" borderId="13" xfId="0" applyFont="1" applyFill="1" applyBorder="1" applyAlignment="1"/>
    <xf numFmtId="0" fontId="2" fillId="0" borderId="3" xfId="0" applyFont="1" applyBorder="1" applyAlignment="1"/>
    <xf numFmtId="0" fontId="2" fillId="0" borderId="0" xfId="0" applyFont="1" applyAlignment="1">
      <alignment horizontal="left"/>
    </xf>
    <xf numFmtId="0" fontId="6" fillId="3" borderId="1" xfId="0" applyFont="1" applyFill="1" applyBorder="1" applyAlignment="1">
      <alignment horizontal="right"/>
    </xf>
    <xf numFmtId="0" fontId="1" fillId="3" borderId="2" xfId="0" applyFont="1" applyFill="1" applyBorder="1" applyAlignment="1">
      <alignment horizontal="right"/>
    </xf>
    <xf numFmtId="0" fontId="1" fillId="3" borderId="3" xfId="0" applyFont="1" applyFill="1" applyBorder="1" applyAlignment="1">
      <alignment horizontal="right"/>
    </xf>
    <xf numFmtId="2" fontId="2" fillId="0" borderId="3" xfId="0" applyNumberFormat="1" applyFont="1" applyBorder="1" applyAlignment="1"/>
    <xf numFmtId="0" fontId="1" fillId="3" borderId="14" xfId="0" applyFont="1" applyFill="1" applyBorder="1" applyAlignment="1"/>
    <xf numFmtId="2" fontId="2" fillId="0" borderId="11" xfId="0" applyNumberFormat="1" applyFont="1" applyBorder="1" applyAlignment="1"/>
    <xf numFmtId="0" fontId="1" fillId="3" borderId="9" xfId="0" applyFont="1" applyFill="1" applyBorder="1" applyAlignment="1"/>
    <xf numFmtId="0" fontId="7" fillId="0" borderId="0" xfId="0" applyFont="1" applyAlignment="1"/>
    <xf numFmtId="0" fontId="7" fillId="0" borderId="0" xfId="0" applyFont="1" applyAlignment="1">
      <alignment horizontal="center"/>
    </xf>
    <xf numFmtId="0" fontId="7" fillId="2" borderId="12" xfId="0" applyFont="1" applyFill="1" applyBorder="1" applyAlignment="1"/>
    <xf numFmtId="0" fontId="7" fillId="2" borderId="6" xfId="0" applyFont="1" applyFill="1" applyBorder="1" applyAlignment="1"/>
    <xf numFmtId="0" fontId="7" fillId="2" borderId="6" xfId="0" applyFont="1" applyFill="1" applyBorder="1" applyAlignment="1">
      <alignment horizontal="center"/>
    </xf>
    <xf numFmtId="0" fontId="8" fillId="3" borderId="11" xfId="0" applyFont="1" applyFill="1" applyBorder="1" applyAlignment="1"/>
    <xf numFmtId="164" fontId="8" fillId="4" borderId="11" xfId="0" applyNumberFormat="1" applyFont="1" applyFill="1" applyBorder="1" applyAlignment="1">
      <alignment horizontal="center"/>
    </xf>
    <xf numFmtId="0" fontId="8" fillId="4" borderId="11" xfId="0" applyFont="1" applyFill="1" applyBorder="1" applyAlignment="1">
      <alignment horizontal="center"/>
    </xf>
    <xf numFmtId="169" fontId="2" fillId="0" borderId="12" xfId="0" applyNumberFormat="1" applyFont="1" applyBorder="1" applyAlignment="1">
      <alignment horizontal="center"/>
    </xf>
    <xf numFmtId="0" fontId="1" fillId="0" borderId="0" xfId="0" applyFont="1"/>
    <xf numFmtId="11" fontId="2" fillId="0" borderId="0" xfId="0" applyNumberFormat="1" applyFont="1" applyAlignment="1"/>
    <xf numFmtId="11" fontId="2" fillId="0" borderId="8" xfId="0" applyNumberFormat="1" applyFont="1" applyBorder="1" applyAlignment="1"/>
    <xf numFmtId="11" fontId="2" fillId="0" borderId="10" xfId="0" applyNumberFormat="1" applyFont="1" applyBorder="1" applyAlignment="1"/>
    <xf numFmtId="0" fontId="1" fillId="0" borderId="2" xfId="0" applyFont="1" applyBorder="1"/>
    <xf numFmtId="0" fontId="2" fillId="0" borderId="10" xfId="0" applyFont="1" applyBorder="1"/>
    <xf numFmtId="0" fontId="2" fillId="0" borderId="0" xfId="0" applyFont="1"/>
    <xf numFmtId="0" fontId="2" fillId="0" borderId="8" xfId="0" applyFont="1" applyBorder="1"/>
    <xf numFmtId="10" fontId="2" fillId="0" borderId="0" xfId="0" applyNumberFormat="1" applyFont="1"/>
    <xf numFmtId="169" fontId="2" fillId="0" borderId="0" xfId="0" applyNumberFormat="1" applyFont="1"/>
    <xf numFmtId="169" fontId="2" fillId="0" borderId="10" xfId="0" applyNumberFormat="1" applyFont="1" applyBorder="1"/>
    <xf numFmtId="0" fontId="1" fillId="0" borderId="2" xfId="0" applyFont="1" applyBorder="1"/>
    <xf numFmtId="0" fontId="9" fillId="0" borderId="10" xfId="0" applyFont="1" applyBorder="1" applyAlignment="1">
      <alignment horizontal="center"/>
    </xf>
    <xf numFmtId="0" fontId="10" fillId="0" borderId="8" xfId="0" applyFont="1" applyBorder="1" applyAlignment="1"/>
    <xf numFmtId="2" fontId="10" fillId="0" borderId="0" xfId="0" applyNumberFormat="1" applyFont="1" applyAlignment="1">
      <alignment horizontal="right"/>
    </xf>
    <xf numFmtId="169" fontId="10" fillId="0" borderId="0" xfId="0" applyNumberFormat="1" applyFont="1" applyAlignment="1">
      <alignment horizontal="right"/>
    </xf>
    <xf numFmtId="0" fontId="10" fillId="0" borderId="11" xfId="0" applyFont="1" applyBorder="1" applyAlignment="1"/>
    <xf numFmtId="169" fontId="10" fillId="0" borderId="10" xfId="0" applyNumberFormat="1" applyFont="1" applyBorder="1" applyAlignment="1">
      <alignment horizontal="right"/>
    </xf>
    <xf numFmtId="0" fontId="1" fillId="0" borderId="10" xfId="0" applyFont="1" applyBorder="1"/>
    <xf numFmtId="0" fontId="1" fillId="2" borderId="1" xfId="0" applyFont="1" applyFill="1" applyBorder="1" applyAlignment="1">
      <alignment horizontal="center"/>
    </xf>
    <xf numFmtId="0" fontId="3" fillId="0" borderId="2" xfId="0" applyFont="1" applyBorder="1"/>
    <xf numFmtId="0" fontId="3" fillId="0" borderId="3" xfId="0" applyFont="1" applyBorder="1"/>
    <xf numFmtId="0" fontId="1" fillId="2" borderId="2" xfId="0" applyFont="1" applyFill="1" applyBorder="1" applyAlignment="1">
      <alignment horizontal="center"/>
    </xf>
    <xf numFmtId="0" fontId="1" fillId="2" borderId="13" xfId="0" applyFont="1" applyFill="1" applyBorder="1" applyAlignment="1">
      <alignment horizontal="center" vertical="center"/>
    </xf>
    <xf numFmtId="0" fontId="3" fillId="0" borderId="15" xfId="0" applyFont="1" applyBorder="1"/>
    <xf numFmtId="0" fontId="3" fillId="0" borderId="14" xfId="0" applyFont="1" applyBorder="1"/>
    <xf numFmtId="0" fontId="1" fillId="0" borderId="0" xfId="0" applyFont="1" applyAlignment="1">
      <alignment horizontal="center" vertical="center"/>
    </xf>
    <xf numFmtId="0" fontId="0" fillId="0" borderId="0" xfId="0" applyFont="1" applyAlignment="1"/>
    <xf numFmtId="0" fontId="1" fillId="3" borderId="4" xfId="0" applyFont="1" applyFill="1" applyBorder="1" applyAlignment="1">
      <alignment horizontal="center"/>
    </xf>
    <xf numFmtId="0" fontId="3" fillId="0" borderId="6" xfId="0" applyFont="1" applyBorder="1"/>
    <xf numFmtId="0" fontId="1" fillId="2" borderId="4" xfId="0" applyFont="1" applyFill="1" applyBorder="1" applyAlignment="1">
      <alignment horizontal="center"/>
    </xf>
    <xf numFmtId="0" fontId="3" fillId="0" borderId="5" xfId="0" applyFont="1" applyBorder="1"/>
    <xf numFmtId="0" fontId="1" fillId="2" borderId="5" xfId="0" applyFont="1" applyFill="1" applyBorder="1" applyAlignment="1">
      <alignment horizontal="center"/>
    </xf>
    <xf numFmtId="0" fontId="1" fillId="0" borderId="0" xfId="0" applyFont="1" applyAlignment="1">
      <alignment wrapText="1"/>
    </xf>
    <xf numFmtId="0" fontId="1" fillId="2" borderId="1" xfId="0" applyFont="1" applyFill="1" applyBorder="1" applyAlignment="1">
      <alignment horizontal="center" vertical="center"/>
    </xf>
    <xf numFmtId="0" fontId="3" fillId="0" borderId="9" xfId="0" applyFont="1" applyBorder="1"/>
    <xf numFmtId="0" fontId="1" fillId="2" borderId="4" xfId="0" applyFont="1" applyFill="1" applyBorder="1" applyAlignment="1">
      <alignment horizontal="center" vertical="center"/>
    </xf>
    <xf numFmtId="0" fontId="8" fillId="3" borderId="15" xfId="0" applyFont="1" applyFill="1" applyBorder="1" applyAlignment="1">
      <alignment horizontal="center" vertical="center"/>
    </xf>
    <xf numFmtId="0" fontId="2" fillId="0" borderId="0" xfId="0" applyFont="1"/>
    <xf numFmtId="0" fontId="3" fillId="0" borderId="10" xfId="0" applyFont="1" applyBorder="1"/>
    <xf numFmtId="0" fontId="1" fillId="0" borderId="2" xfId="0" applyFont="1" applyBorder="1"/>
    <xf numFmtId="0" fontId="3" fillId="0" borderId="11" xfId="0" applyFont="1" applyBorder="1"/>
    <xf numFmtId="0" fontId="2" fillId="0" borderId="2" xfId="0" applyFont="1" applyBorder="1"/>
    <xf numFmtId="0" fontId="2" fillId="0" borderId="0" xfId="0" applyFont="1" applyAlignment="1">
      <alignment wrapText="1"/>
    </xf>
    <xf numFmtId="0" fontId="1" fillId="0" borderId="2" xfId="0" applyFont="1" applyBorder="1" applyAlignment="1">
      <alignment horizontal="center"/>
    </xf>
    <xf numFmtId="0" fontId="1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14"/>
  <sheetViews>
    <sheetView tabSelected="1" workbookViewId="0"/>
  </sheetViews>
  <sheetFormatPr baseColWidth="10" defaultColWidth="14.5" defaultRowHeight="15.75" customHeight="1" x14ac:dyDescent="0.15"/>
  <cols>
    <col min="1" max="1" width="9" customWidth="1"/>
  </cols>
  <sheetData>
    <row r="1" spans="1:2" ht="15.75" customHeight="1" x14ac:dyDescent="0.15">
      <c r="A1" s="1" t="s">
        <v>0</v>
      </c>
    </row>
    <row r="3" spans="1:2" ht="15.75" customHeight="1" x14ac:dyDescent="0.15">
      <c r="A3" s="2" t="s">
        <v>1</v>
      </c>
      <c r="B3" s="2" t="s">
        <v>2</v>
      </c>
    </row>
    <row r="4" spans="1:2" ht="15.75" customHeight="1" x14ac:dyDescent="0.15">
      <c r="A4" s="2" t="s">
        <v>3</v>
      </c>
      <c r="B4" s="2" t="s">
        <v>4</v>
      </c>
    </row>
    <row r="5" spans="1:2" ht="15.75" customHeight="1" x14ac:dyDescent="0.15">
      <c r="A5" s="2" t="s">
        <v>5</v>
      </c>
      <c r="B5" s="2" t="s">
        <v>6</v>
      </c>
    </row>
    <row r="6" spans="1:2" ht="15.75" customHeight="1" x14ac:dyDescent="0.15">
      <c r="A6" s="2" t="s">
        <v>7</v>
      </c>
      <c r="B6" s="2" t="s">
        <v>8</v>
      </c>
    </row>
    <row r="7" spans="1:2" ht="15.75" customHeight="1" x14ac:dyDescent="0.15">
      <c r="A7" s="2" t="s">
        <v>9</v>
      </c>
      <c r="B7" s="2" t="s">
        <v>10</v>
      </c>
    </row>
    <row r="8" spans="1:2" ht="15.75" customHeight="1" x14ac:dyDescent="0.15">
      <c r="A8" s="2" t="s">
        <v>11</v>
      </c>
      <c r="B8" s="2" t="s">
        <v>12</v>
      </c>
    </row>
    <row r="9" spans="1:2" ht="15.75" customHeight="1" x14ac:dyDescent="0.15">
      <c r="A9" s="2" t="s">
        <v>13</v>
      </c>
      <c r="B9" s="2" t="s">
        <v>14</v>
      </c>
    </row>
    <row r="10" spans="1:2" ht="15.75" customHeight="1" x14ac:dyDescent="0.15">
      <c r="A10" s="2" t="s">
        <v>15</v>
      </c>
      <c r="B10" s="2" t="s">
        <v>16</v>
      </c>
    </row>
    <row r="11" spans="1:2" ht="15.75" customHeight="1" x14ac:dyDescent="0.15">
      <c r="A11" s="2" t="s">
        <v>17</v>
      </c>
      <c r="B11" s="2" t="s">
        <v>18</v>
      </c>
    </row>
    <row r="12" spans="1:2" ht="15.75" customHeight="1" x14ac:dyDescent="0.15">
      <c r="A12" s="2" t="s">
        <v>19</v>
      </c>
      <c r="B12" s="3" t="s">
        <v>20</v>
      </c>
    </row>
    <row r="13" spans="1:2" ht="15.75" customHeight="1" x14ac:dyDescent="0.15">
      <c r="A13" s="2" t="s">
        <v>21</v>
      </c>
      <c r="B13" s="2" t="s">
        <v>22</v>
      </c>
    </row>
    <row r="14" spans="1:2" ht="15.75" customHeight="1" x14ac:dyDescent="0.15">
      <c r="A14" s="2" t="s">
        <v>23</v>
      </c>
      <c r="B14" s="2" t="s">
        <v>24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Y99"/>
  <sheetViews>
    <sheetView workbookViewId="0"/>
  </sheetViews>
  <sheetFormatPr baseColWidth="10" defaultColWidth="14.5" defaultRowHeight="15.75" customHeight="1" x14ac:dyDescent="0.15"/>
  <sheetData>
    <row r="1" spans="1:25" ht="15.75" customHeight="1" x14ac:dyDescent="0.15">
      <c r="A1" s="1" t="s">
        <v>162</v>
      </c>
      <c r="B1" s="4"/>
      <c r="C1" s="4"/>
      <c r="D1" s="4"/>
      <c r="E1" s="4"/>
      <c r="F1" s="4"/>
      <c r="G1" s="4"/>
      <c r="H1" s="4"/>
      <c r="I1" s="4"/>
      <c r="J1" s="4"/>
      <c r="K1" s="4"/>
      <c r="L1" s="4"/>
      <c r="M1" s="4"/>
      <c r="N1" s="4"/>
      <c r="O1" s="4"/>
      <c r="P1" s="4"/>
      <c r="Q1" s="4"/>
      <c r="R1" s="4"/>
      <c r="S1" s="4"/>
      <c r="T1" s="4"/>
      <c r="U1" s="4"/>
      <c r="V1" s="4"/>
      <c r="W1" s="4"/>
      <c r="X1" s="4"/>
      <c r="Y1" s="4"/>
    </row>
    <row r="2" spans="1:25" ht="15.75" customHeight="1" x14ac:dyDescent="0.15">
      <c r="A2" s="137"/>
      <c r="B2" s="4"/>
      <c r="C2" s="4"/>
      <c r="D2" s="4"/>
      <c r="E2" s="4"/>
      <c r="F2" s="4"/>
      <c r="G2" s="4"/>
      <c r="H2" s="4"/>
      <c r="I2" s="4"/>
      <c r="J2" s="4"/>
      <c r="K2" s="4"/>
      <c r="L2" s="4"/>
      <c r="M2" s="4"/>
      <c r="N2" s="4"/>
      <c r="O2" s="4"/>
      <c r="P2" s="4"/>
      <c r="Q2" s="4"/>
      <c r="R2" s="4"/>
      <c r="S2" s="4"/>
      <c r="T2" s="4"/>
      <c r="U2" s="4"/>
      <c r="V2" s="4"/>
      <c r="W2" s="4"/>
      <c r="X2" s="4"/>
      <c r="Y2" s="4"/>
    </row>
    <row r="3" spans="1:25" ht="15.75" customHeight="1" x14ac:dyDescent="0.15">
      <c r="A3" s="137"/>
      <c r="B3" s="167" t="s">
        <v>131</v>
      </c>
      <c r="C3" s="168"/>
      <c r="D3" s="168"/>
      <c r="E3" s="168"/>
      <c r="F3" s="168"/>
      <c r="G3" s="168"/>
      <c r="H3" s="168"/>
      <c r="I3" s="166"/>
      <c r="J3" s="167" t="s">
        <v>132</v>
      </c>
      <c r="K3" s="168"/>
      <c r="L3" s="168"/>
      <c r="M3" s="168"/>
      <c r="N3" s="168"/>
      <c r="O3" s="168"/>
      <c r="P3" s="168"/>
      <c r="Q3" s="166"/>
      <c r="R3" s="167" t="s">
        <v>133</v>
      </c>
      <c r="S3" s="168"/>
      <c r="T3" s="168"/>
      <c r="U3" s="168"/>
      <c r="V3" s="168"/>
      <c r="W3" s="168"/>
      <c r="X3" s="168"/>
      <c r="Y3" s="166"/>
    </row>
    <row r="4" spans="1:25" ht="15.75" customHeight="1" x14ac:dyDescent="0.15">
      <c r="A4" s="137"/>
      <c r="B4" s="165" t="s">
        <v>163</v>
      </c>
      <c r="C4" s="168"/>
      <c r="D4" s="168"/>
      <c r="E4" s="166"/>
      <c r="F4" s="165" t="s">
        <v>164</v>
      </c>
      <c r="G4" s="168"/>
      <c r="H4" s="168"/>
      <c r="I4" s="166"/>
      <c r="J4" s="165" t="s">
        <v>163</v>
      </c>
      <c r="K4" s="168"/>
      <c r="L4" s="168"/>
      <c r="M4" s="166"/>
      <c r="N4" s="165" t="s">
        <v>164</v>
      </c>
      <c r="O4" s="168"/>
      <c r="P4" s="168"/>
      <c r="Q4" s="166"/>
      <c r="R4" s="165" t="s">
        <v>163</v>
      </c>
      <c r="S4" s="168"/>
      <c r="T4" s="168"/>
      <c r="U4" s="166"/>
      <c r="V4" s="165" t="s">
        <v>164</v>
      </c>
      <c r="W4" s="168"/>
      <c r="X4" s="168"/>
      <c r="Y4" s="166"/>
    </row>
    <row r="5" spans="1:25" ht="15.75" customHeight="1" x14ac:dyDescent="0.15">
      <c r="A5" s="81" t="s">
        <v>165</v>
      </c>
      <c r="B5" s="81" t="s">
        <v>166</v>
      </c>
      <c r="C5" s="81" t="s">
        <v>167</v>
      </c>
      <c r="D5" s="81" t="s">
        <v>168</v>
      </c>
      <c r="E5" s="81" t="s">
        <v>163</v>
      </c>
      <c r="F5" s="81" t="s">
        <v>166</v>
      </c>
      <c r="G5" s="81" t="s">
        <v>167</v>
      </c>
      <c r="H5" s="81" t="s">
        <v>168</v>
      </c>
      <c r="I5" s="81" t="s">
        <v>163</v>
      </c>
      <c r="J5" s="81" t="s">
        <v>166</v>
      </c>
      <c r="K5" s="81" t="s">
        <v>167</v>
      </c>
      <c r="L5" s="81" t="s">
        <v>168</v>
      </c>
      <c r="M5" s="81" t="s">
        <v>163</v>
      </c>
      <c r="N5" s="81" t="s">
        <v>166</v>
      </c>
      <c r="O5" s="81" t="s">
        <v>167</v>
      </c>
      <c r="P5" s="81" t="s">
        <v>168</v>
      </c>
      <c r="Q5" s="81" t="s">
        <v>163</v>
      </c>
      <c r="R5" s="81" t="s">
        <v>166</v>
      </c>
      <c r="S5" s="81" t="s">
        <v>167</v>
      </c>
      <c r="T5" s="81" t="s">
        <v>168</v>
      </c>
      <c r="U5" s="81" t="s">
        <v>163</v>
      </c>
      <c r="V5" s="81" t="s">
        <v>166</v>
      </c>
      <c r="W5" s="81" t="s">
        <v>167</v>
      </c>
      <c r="X5" s="81" t="s">
        <v>168</v>
      </c>
      <c r="Y5" s="81" t="s">
        <v>163</v>
      </c>
    </row>
    <row r="6" spans="1:25" ht="15.75" customHeight="1" x14ac:dyDescent="0.15">
      <c r="A6" s="85">
        <v>0</v>
      </c>
      <c r="B6" s="38">
        <v>15587140</v>
      </c>
      <c r="C6" s="39">
        <v>960121719</v>
      </c>
      <c r="D6" s="39">
        <v>31.084</v>
      </c>
      <c r="E6" s="39">
        <v>7.7911400000000002E-4</v>
      </c>
      <c r="F6" s="39">
        <v>21454098</v>
      </c>
      <c r="G6" s="39">
        <v>1024784802</v>
      </c>
      <c r="H6" s="39">
        <v>29.9697</v>
      </c>
      <c r="I6" s="39">
        <v>1.0069899999999999E-3</v>
      </c>
      <c r="J6" s="39">
        <v>17714468</v>
      </c>
      <c r="K6" s="39">
        <v>2268475284</v>
      </c>
      <c r="L6" s="39">
        <v>34.280099999999997</v>
      </c>
      <c r="M6" s="39">
        <v>3.7324599999999998E-4</v>
      </c>
      <c r="N6" s="39">
        <v>26689928</v>
      </c>
      <c r="O6" s="39">
        <v>1907871681</v>
      </c>
      <c r="P6" s="39">
        <v>31.735099999999999</v>
      </c>
      <c r="Q6" s="39">
        <v>6.70639E-4</v>
      </c>
      <c r="R6" s="39">
        <v>2439063</v>
      </c>
      <c r="S6" s="39">
        <v>1032974391</v>
      </c>
      <c r="T6" s="39">
        <v>39.485999999999997</v>
      </c>
      <c r="U6" s="39">
        <v>1.12565E-4</v>
      </c>
      <c r="V6" s="39">
        <v>3372808</v>
      </c>
      <c r="W6" s="39">
        <v>887140187</v>
      </c>
      <c r="X6" s="39">
        <v>37.414299999999997</v>
      </c>
      <c r="Y6" s="119">
        <v>1.81371E-4</v>
      </c>
    </row>
    <row r="7" spans="1:25" ht="15.75" customHeight="1" x14ac:dyDescent="0.15">
      <c r="A7" s="85">
        <v>1</v>
      </c>
      <c r="B7" s="11">
        <v>15587140</v>
      </c>
      <c r="C7" s="2">
        <v>960121719</v>
      </c>
      <c r="D7" s="2">
        <v>31.084</v>
      </c>
      <c r="E7" s="2">
        <v>7.7911400000000002E-4</v>
      </c>
      <c r="F7" s="2">
        <v>21454098</v>
      </c>
      <c r="G7" s="2">
        <v>1024784802</v>
      </c>
      <c r="H7" s="2">
        <v>29.9697</v>
      </c>
      <c r="I7" s="2">
        <v>1.0069899999999999E-3</v>
      </c>
      <c r="J7" s="2">
        <v>17714468</v>
      </c>
      <c r="K7" s="2">
        <v>2268475284</v>
      </c>
      <c r="L7" s="2">
        <v>34.280099999999997</v>
      </c>
      <c r="M7" s="2">
        <v>3.7324599999999998E-4</v>
      </c>
      <c r="N7" s="2">
        <v>26689928</v>
      </c>
      <c r="O7" s="2">
        <v>1907871681</v>
      </c>
      <c r="P7" s="2">
        <v>31.735099999999999</v>
      </c>
      <c r="Q7" s="2">
        <v>6.70639E-4</v>
      </c>
      <c r="R7" s="2">
        <v>2439063</v>
      </c>
      <c r="S7" s="2">
        <v>1032974391</v>
      </c>
      <c r="T7" s="2">
        <v>39.485999999999997</v>
      </c>
      <c r="U7" s="138">
        <v>1.13E-4</v>
      </c>
      <c r="V7" s="2">
        <v>3372807</v>
      </c>
      <c r="W7" s="2">
        <v>887140187</v>
      </c>
      <c r="X7" s="2">
        <v>37.414299999999997</v>
      </c>
      <c r="Y7" s="30">
        <v>1.81371E-4</v>
      </c>
    </row>
    <row r="8" spans="1:25" ht="15.75" customHeight="1" x14ac:dyDescent="0.15">
      <c r="A8" s="85">
        <v>2</v>
      </c>
      <c r="B8" s="11">
        <v>15587076</v>
      </c>
      <c r="C8" s="2">
        <v>960121708</v>
      </c>
      <c r="D8" s="2">
        <v>31.084</v>
      </c>
      <c r="E8" s="2">
        <v>7.7911099999999997E-4</v>
      </c>
      <c r="F8" s="2">
        <v>21453926</v>
      </c>
      <c r="G8" s="2">
        <v>1024784848</v>
      </c>
      <c r="H8" s="2">
        <v>29.969799999999999</v>
      </c>
      <c r="I8" s="2">
        <v>1.00698E-3</v>
      </c>
      <c r="J8" s="2">
        <v>17714173</v>
      </c>
      <c r="K8" s="2">
        <v>2268475274</v>
      </c>
      <c r="L8" s="2">
        <v>34.280099999999997</v>
      </c>
      <c r="M8" s="138">
        <v>3.7300000000000001E-4</v>
      </c>
      <c r="N8" s="2">
        <v>26689518</v>
      </c>
      <c r="O8" s="2">
        <v>1907871658</v>
      </c>
      <c r="P8" s="2">
        <v>31.735199999999999</v>
      </c>
      <c r="Q8" s="2">
        <v>6.7062899999999995E-4</v>
      </c>
      <c r="R8" s="2">
        <v>2438951</v>
      </c>
      <c r="S8" s="2">
        <v>1032974385</v>
      </c>
      <c r="T8" s="2">
        <v>39.486199999999997</v>
      </c>
      <c r="U8" s="138">
        <v>1.13E-4</v>
      </c>
      <c r="V8" s="2">
        <v>3372537</v>
      </c>
      <c r="W8" s="2">
        <v>887140175</v>
      </c>
      <c r="X8" s="2">
        <v>37.414700000000003</v>
      </c>
      <c r="Y8" s="139">
        <v>1.8100000000000001E-4</v>
      </c>
    </row>
    <row r="9" spans="1:25" ht="15.75" customHeight="1" x14ac:dyDescent="0.15">
      <c r="A9" s="85">
        <v>3</v>
      </c>
      <c r="B9" s="11">
        <v>15573254</v>
      </c>
      <c r="C9" s="2">
        <v>960121780</v>
      </c>
      <c r="D9" s="2">
        <v>31.087900000000001</v>
      </c>
      <c r="E9" s="2">
        <v>7.7841399999999995E-4</v>
      </c>
      <c r="F9" s="2">
        <v>21427521</v>
      </c>
      <c r="G9" s="2">
        <v>1024783385</v>
      </c>
      <c r="H9" s="2">
        <v>29.975200000000001</v>
      </c>
      <c r="I9" s="2">
        <v>1.00573E-3</v>
      </c>
      <c r="J9" s="2">
        <v>17667438</v>
      </c>
      <c r="K9" s="2">
        <v>2268473742</v>
      </c>
      <c r="L9" s="2">
        <v>34.291600000000003</v>
      </c>
      <c r="M9" s="138">
        <v>3.7199999999999999E-4</v>
      </c>
      <c r="N9" s="2">
        <v>26616220</v>
      </c>
      <c r="O9" s="2">
        <v>1907868950</v>
      </c>
      <c r="P9" s="2">
        <v>31.747199999999999</v>
      </c>
      <c r="Q9" s="2">
        <v>6.6877600000000005E-4</v>
      </c>
      <c r="R9" s="2">
        <v>2431668</v>
      </c>
      <c r="S9" s="2">
        <v>1032973867</v>
      </c>
      <c r="T9" s="2">
        <v>39.499200000000002</v>
      </c>
      <c r="U9" s="138">
        <v>1.12E-4</v>
      </c>
      <c r="V9" s="2">
        <v>3361353</v>
      </c>
      <c r="W9" s="2">
        <v>887139397</v>
      </c>
      <c r="X9" s="2">
        <v>37.429099999999998</v>
      </c>
      <c r="Y9" s="139">
        <v>1.8100000000000001E-4</v>
      </c>
    </row>
    <row r="10" spans="1:25" ht="15.75" customHeight="1" x14ac:dyDescent="0.15">
      <c r="A10" s="85">
        <v>4</v>
      </c>
      <c r="B10" s="11">
        <v>15195127</v>
      </c>
      <c r="C10" s="2">
        <v>960128498</v>
      </c>
      <c r="D10" s="2">
        <v>31.195499999999999</v>
      </c>
      <c r="E10" s="2">
        <v>7.59364E-4</v>
      </c>
      <c r="F10" s="2">
        <v>20787308</v>
      </c>
      <c r="G10" s="2">
        <v>1024788076</v>
      </c>
      <c r="H10" s="2">
        <v>30.1082</v>
      </c>
      <c r="I10" s="2">
        <v>9.7538400000000004E-4</v>
      </c>
      <c r="J10" s="2">
        <v>16631233</v>
      </c>
      <c r="K10" s="2">
        <v>2268487235</v>
      </c>
      <c r="L10" s="2">
        <v>34.555100000000003</v>
      </c>
      <c r="M10" s="138">
        <v>3.5E-4</v>
      </c>
      <c r="N10" s="2">
        <v>25154727</v>
      </c>
      <c r="O10" s="2">
        <v>1907882486</v>
      </c>
      <c r="P10" s="2">
        <v>31.9941</v>
      </c>
      <c r="Q10" s="2">
        <v>6.31816E-4</v>
      </c>
      <c r="R10" s="2">
        <v>2268666</v>
      </c>
      <c r="S10" s="2">
        <v>1032970205</v>
      </c>
      <c r="T10" s="2">
        <v>39.800800000000002</v>
      </c>
      <c r="U10" s="2">
        <v>1.04693E-4</v>
      </c>
      <c r="V10" s="2">
        <v>3129884</v>
      </c>
      <c r="W10" s="2">
        <v>887133878</v>
      </c>
      <c r="X10" s="2">
        <v>37.7395</v>
      </c>
      <c r="Y10" s="139">
        <v>1.6799999999999999E-4</v>
      </c>
    </row>
    <row r="11" spans="1:25" ht="15.75" customHeight="1" x14ac:dyDescent="0.15">
      <c r="A11" s="85">
        <v>5</v>
      </c>
      <c r="B11" s="11">
        <v>14655354</v>
      </c>
      <c r="C11" s="2">
        <v>960140523</v>
      </c>
      <c r="D11" s="2">
        <v>31.3538</v>
      </c>
      <c r="E11" s="2">
        <v>7.3218199999999995E-4</v>
      </c>
      <c r="F11" s="2">
        <v>19889410</v>
      </c>
      <c r="G11" s="2">
        <v>1024801548</v>
      </c>
      <c r="H11" s="2">
        <v>30.3019</v>
      </c>
      <c r="I11" s="2">
        <v>9.3284399999999995E-4</v>
      </c>
      <c r="J11" s="2">
        <v>15184073</v>
      </c>
      <c r="K11" s="2">
        <v>2268516172</v>
      </c>
      <c r="L11" s="2">
        <v>34.951799999999999</v>
      </c>
      <c r="M11" s="2">
        <v>3.1975299999999999E-4</v>
      </c>
      <c r="N11" s="2">
        <v>23114834</v>
      </c>
      <c r="O11" s="2">
        <v>1907919283</v>
      </c>
      <c r="P11" s="2">
        <v>32.363700000000001</v>
      </c>
      <c r="Q11" s="2">
        <v>5.8026900000000001E-4</v>
      </c>
      <c r="R11" s="2">
        <v>2042304</v>
      </c>
      <c r="S11" s="2">
        <v>1032966905</v>
      </c>
      <c r="T11" s="2">
        <v>40.257800000000003</v>
      </c>
      <c r="U11" s="138">
        <v>9.4199999999999999E-5</v>
      </c>
      <c r="V11" s="2">
        <v>2816408</v>
      </c>
      <c r="W11" s="2">
        <v>887128599</v>
      </c>
      <c r="X11" s="2">
        <v>38.198500000000003</v>
      </c>
      <c r="Y11" s="30">
        <v>1.51407E-4</v>
      </c>
    </row>
    <row r="12" spans="1:25" ht="15.75" customHeight="1" x14ac:dyDescent="0.15">
      <c r="A12" s="85">
        <v>6</v>
      </c>
      <c r="B12" s="11">
        <v>14263441</v>
      </c>
      <c r="C12" s="2">
        <v>960148404</v>
      </c>
      <c r="D12" s="2">
        <v>31.4724</v>
      </c>
      <c r="E12" s="2">
        <v>7.1245599999999998E-4</v>
      </c>
      <c r="F12" s="2">
        <v>19214772</v>
      </c>
      <c r="G12" s="2">
        <v>1024812023</v>
      </c>
      <c r="H12" s="2">
        <v>30.453199999999999</v>
      </c>
      <c r="I12" s="2">
        <v>9.0090600000000004E-4</v>
      </c>
      <c r="J12" s="2">
        <v>14103893</v>
      </c>
      <c r="K12" s="2">
        <v>2268538078</v>
      </c>
      <c r="L12" s="2">
        <v>35.273400000000002</v>
      </c>
      <c r="M12" s="2">
        <v>2.9693599999999998E-4</v>
      </c>
      <c r="N12" s="2">
        <v>21585701</v>
      </c>
      <c r="O12" s="2">
        <v>1907948606</v>
      </c>
      <c r="P12" s="2">
        <v>32.662700000000001</v>
      </c>
      <c r="Q12" s="2">
        <v>5.4166499999999999E-4</v>
      </c>
      <c r="R12" s="2">
        <v>1880587</v>
      </c>
      <c r="S12" s="2">
        <v>1032964574</v>
      </c>
      <c r="T12" s="2">
        <v>40.616300000000003</v>
      </c>
      <c r="U12" s="138">
        <v>8.6799999999999996E-5</v>
      </c>
      <c r="V12" s="2">
        <v>2589617</v>
      </c>
      <c r="W12" s="2">
        <v>887125544</v>
      </c>
      <c r="X12" s="2">
        <v>38.563600000000001</v>
      </c>
      <c r="Y12" s="30">
        <v>1.3919900000000001E-4</v>
      </c>
    </row>
    <row r="13" spans="1:25" ht="15.75" customHeight="1" x14ac:dyDescent="0.15">
      <c r="A13" s="85">
        <v>7</v>
      </c>
      <c r="B13" s="11">
        <v>13963515</v>
      </c>
      <c r="C13" s="2">
        <v>960154694</v>
      </c>
      <c r="D13" s="2">
        <v>31.5654</v>
      </c>
      <c r="E13" s="2">
        <v>6.9736500000000003E-4</v>
      </c>
      <c r="F13" s="2">
        <v>18681496</v>
      </c>
      <c r="G13" s="2">
        <v>1024822214</v>
      </c>
      <c r="H13" s="2">
        <v>30.576599999999999</v>
      </c>
      <c r="I13" s="2">
        <v>8.7567400000000001E-4</v>
      </c>
      <c r="J13" s="2">
        <v>13266213</v>
      </c>
      <c r="K13" s="2">
        <v>2268557490</v>
      </c>
      <c r="L13" s="2">
        <v>35.540100000000002</v>
      </c>
      <c r="M13" s="2">
        <v>2.7924800000000001E-4</v>
      </c>
      <c r="N13" s="2">
        <v>20379736</v>
      </c>
      <c r="O13" s="2">
        <v>1907975827</v>
      </c>
      <c r="P13" s="2">
        <v>32.913699999999999</v>
      </c>
      <c r="Q13" s="2">
        <v>5.1124000000000005E-4</v>
      </c>
      <c r="R13" s="2">
        <v>1755508</v>
      </c>
      <c r="S13" s="2">
        <v>1032962913</v>
      </c>
      <c r="T13" s="2">
        <v>40.915500000000002</v>
      </c>
      <c r="U13" s="138">
        <v>8.1000000000000004E-5</v>
      </c>
      <c r="V13" s="2">
        <v>2411478</v>
      </c>
      <c r="W13" s="2">
        <v>887123891</v>
      </c>
      <c r="X13" s="2">
        <v>38.873600000000003</v>
      </c>
      <c r="Y13" s="30">
        <v>1.2961099999999999E-4</v>
      </c>
    </row>
    <row r="14" spans="1:25" ht="15.75" customHeight="1" x14ac:dyDescent="0.15">
      <c r="A14" s="85">
        <v>8</v>
      </c>
      <c r="B14" s="11">
        <v>13722435</v>
      </c>
      <c r="C14" s="2">
        <v>960159983</v>
      </c>
      <c r="D14" s="2">
        <v>31.6416</v>
      </c>
      <c r="E14" s="2">
        <v>6.8523800000000001E-4</v>
      </c>
      <c r="F14" s="2">
        <v>18260443</v>
      </c>
      <c r="G14" s="2">
        <v>1024830357</v>
      </c>
      <c r="H14" s="2">
        <v>30.676500000000001</v>
      </c>
      <c r="I14" s="2">
        <v>8.5576100000000002E-4</v>
      </c>
      <c r="J14" s="2">
        <v>12602087</v>
      </c>
      <c r="K14" s="2">
        <v>2268573064</v>
      </c>
      <c r="L14" s="2">
        <v>35.763800000000003</v>
      </c>
      <c r="M14" s="2">
        <v>2.6522999999999998E-4</v>
      </c>
      <c r="N14" s="2">
        <v>19399564</v>
      </c>
      <c r="O14" s="2">
        <v>1907998660</v>
      </c>
      <c r="P14" s="2">
        <v>33.128900000000002</v>
      </c>
      <c r="Q14" s="2">
        <v>4.8652599999999998E-4</v>
      </c>
      <c r="R14" s="2">
        <v>1652209</v>
      </c>
      <c r="S14" s="2">
        <v>1032961567</v>
      </c>
      <c r="T14" s="2">
        <v>41.179099999999998</v>
      </c>
      <c r="U14" s="138">
        <v>7.6199999999999995E-5</v>
      </c>
      <c r="V14" s="2">
        <v>2265649</v>
      </c>
      <c r="W14" s="2">
        <v>887122015</v>
      </c>
      <c r="X14" s="2">
        <v>39.144799999999996</v>
      </c>
      <c r="Y14" s="30">
        <v>1.2176399999999999E-4</v>
      </c>
    </row>
    <row r="15" spans="1:25" ht="15.75" customHeight="1" x14ac:dyDescent="0.15">
      <c r="A15" s="85">
        <v>9</v>
      </c>
      <c r="B15" s="11">
        <v>13535612</v>
      </c>
      <c r="C15" s="2">
        <v>960163717</v>
      </c>
      <c r="D15" s="2">
        <v>31.701499999999999</v>
      </c>
      <c r="E15" s="2">
        <v>6.7584299999999997E-4</v>
      </c>
      <c r="F15" s="2">
        <v>17913858</v>
      </c>
      <c r="G15" s="2">
        <v>1024837785</v>
      </c>
      <c r="H15" s="2">
        <v>30.760400000000001</v>
      </c>
      <c r="I15" s="2">
        <v>8.3937499999999995E-4</v>
      </c>
      <c r="J15" s="2">
        <v>12058374</v>
      </c>
      <c r="K15" s="2">
        <v>2268585695</v>
      </c>
      <c r="L15" s="2">
        <v>35.955800000000004</v>
      </c>
      <c r="M15" s="2">
        <v>2.53756E-4</v>
      </c>
      <c r="N15" s="2">
        <v>18596412</v>
      </c>
      <c r="O15" s="2">
        <v>1908018142</v>
      </c>
      <c r="P15" s="2">
        <v>33.313499999999998</v>
      </c>
      <c r="Q15" s="2">
        <v>4.6628499999999999E-4</v>
      </c>
      <c r="R15" s="2">
        <v>1566952</v>
      </c>
      <c r="S15" s="2">
        <v>1032960516</v>
      </c>
      <c r="T15" s="2">
        <v>41.409300000000002</v>
      </c>
      <c r="U15" s="138">
        <v>7.2299999999999996E-5</v>
      </c>
      <c r="V15" s="2">
        <v>2141558</v>
      </c>
      <c r="W15" s="2">
        <v>887120938</v>
      </c>
      <c r="X15" s="2">
        <v>39.389699999999998</v>
      </c>
      <c r="Y15" s="30">
        <v>1.15087E-4</v>
      </c>
    </row>
    <row r="16" spans="1:25" ht="15.75" customHeight="1" x14ac:dyDescent="0.15">
      <c r="A16" s="85">
        <v>10</v>
      </c>
      <c r="B16" s="11">
        <v>13385606</v>
      </c>
      <c r="C16" s="2">
        <v>960167948</v>
      </c>
      <c r="D16" s="2">
        <v>31.750299999999999</v>
      </c>
      <c r="E16" s="2">
        <v>6.6830000000000004E-4</v>
      </c>
      <c r="F16" s="2">
        <v>17630598</v>
      </c>
      <c r="G16" s="2">
        <v>1024844558</v>
      </c>
      <c r="H16" s="2">
        <v>30.830300000000001</v>
      </c>
      <c r="I16" s="2">
        <v>8.2598700000000003E-4</v>
      </c>
      <c r="J16" s="2">
        <v>11632717</v>
      </c>
      <c r="K16" s="2">
        <v>2268596469</v>
      </c>
      <c r="L16" s="2">
        <v>36.112299999999998</v>
      </c>
      <c r="M16" s="2">
        <v>2.4477499999999997E-4</v>
      </c>
      <c r="N16" s="2">
        <v>17953315</v>
      </c>
      <c r="O16" s="2">
        <v>1908035479</v>
      </c>
      <c r="P16" s="2">
        <v>33.467100000000002</v>
      </c>
      <c r="Q16" s="2">
        <v>4.5008299999999999E-4</v>
      </c>
      <c r="R16" s="2">
        <v>1494030</v>
      </c>
      <c r="S16" s="2">
        <v>1032959426</v>
      </c>
      <c r="T16" s="2">
        <v>41.616399999999999</v>
      </c>
      <c r="U16" s="138">
        <v>6.8899999999999994E-5</v>
      </c>
      <c r="V16" s="2">
        <v>2036827</v>
      </c>
      <c r="W16" s="2">
        <v>887119704</v>
      </c>
      <c r="X16" s="2">
        <v>39.607700000000001</v>
      </c>
      <c r="Y16" s="30">
        <v>1.09453E-4</v>
      </c>
    </row>
    <row r="17" spans="1:25" ht="15.75" customHeight="1" x14ac:dyDescent="0.15">
      <c r="A17" s="85">
        <v>11</v>
      </c>
      <c r="B17" s="11">
        <v>13270093</v>
      </c>
      <c r="C17" s="2">
        <v>960171090</v>
      </c>
      <c r="D17" s="2">
        <v>31.7882</v>
      </c>
      <c r="E17" s="2">
        <v>6.6249199999999999E-4</v>
      </c>
      <c r="F17" s="2">
        <v>17407010</v>
      </c>
      <c r="G17" s="2">
        <v>1024850354</v>
      </c>
      <c r="H17" s="2">
        <v>30.886199999999999</v>
      </c>
      <c r="I17" s="2">
        <v>8.1542099999999998E-4</v>
      </c>
      <c r="J17" s="2">
        <v>11295584</v>
      </c>
      <c r="K17" s="2">
        <v>2268604967</v>
      </c>
      <c r="L17" s="2">
        <v>36.240400000000001</v>
      </c>
      <c r="M17" s="2">
        <v>2.3766299999999999E-4</v>
      </c>
      <c r="N17" s="2">
        <v>17437472</v>
      </c>
      <c r="O17" s="2">
        <v>1908049044</v>
      </c>
      <c r="P17" s="2">
        <v>33.594299999999997</v>
      </c>
      <c r="Q17" s="2">
        <v>4.3709100000000002E-4</v>
      </c>
      <c r="R17" s="2">
        <v>1435935</v>
      </c>
      <c r="S17" s="2">
        <v>1032958457</v>
      </c>
      <c r="T17" s="2">
        <v>41.788800000000002</v>
      </c>
      <c r="U17" s="138">
        <v>6.6199999999999996E-5</v>
      </c>
      <c r="V17" s="2">
        <v>1951278</v>
      </c>
      <c r="W17" s="2">
        <v>887118519</v>
      </c>
      <c r="X17" s="2">
        <v>39.7943</v>
      </c>
      <c r="Y17" s="30">
        <v>1.04851E-4</v>
      </c>
    </row>
    <row r="18" spans="1:25" ht="15.75" customHeight="1" x14ac:dyDescent="0.15">
      <c r="A18" s="85">
        <v>12</v>
      </c>
      <c r="B18" s="11">
        <v>13177180</v>
      </c>
      <c r="C18" s="2">
        <v>960173493</v>
      </c>
      <c r="D18" s="2">
        <v>31.818899999999999</v>
      </c>
      <c r="E18" s="2">
        <v>6.5782099999999995E-4</v>
      </c>
      <c r="F18" s="2">
        <v>17218153</v>
      </c>
      <c r="G18" s="2">
        <v>1024855190</v>
      </c>
      <c r="H18" s="2">
        <v>30.934000000000001</v>
      </c>
      <c r="I18" s="2">
        <v>8.0649900000000002E-4</v>
      </c>
      <c r="J18" s="2">
        <v>11020368</v>
      </c>
      <c r="K18" s="2">
        <v>2268610741</v>
      </c>
      <c r="L18" s="2">
        <v>36.347799999999999</v>
      </c>
      <c r="M18" s="2">
        <v>2.31859E-4</v>
      </c>
      <c r="N18" s="2">
        <v>17005021</v>
      </c>
      <c r="O18" s="2">
        <v>1908060047</v>
      </c>
      <c r="P18" s="2">
        <v>33.703800000000001</v>
      </c>
      <c r="Q18" s="2">
        <v>4.2620199999999998E-4</v>
      </c>
      <c r="R18" s="2">
        <v>1389465</v>
      </c>
      <c r="S18" s="2">
        <v>1032957751</v>
      </c>
      <c r="T18" s="2">
        <v>41.931800000000003</v>
      </c>
      <c r="U18" s="138">
        <v>6.41E-5</v>
      </c>
      <c r="V18" s="2">
        <v>1881406</v>
      </c>
      <c r="W18" s="2">
        <v>887117739</v>
      </c>
      <c r="X18" s="2">
        <v>39.952800000000003</v>
      </c>
      <c r="Y18" s="30">
        <v>1.01093E-4</v>
      </c>
    </row>
    <row r="19" spans="1:25" ht="15.75" customHeight="1" x14ac:dyDescent="0.15">
      <c r="A19" s="85">
        <v>13</v>
      </c>
      <c r="B19" s="11">
        <v>13107169</v>
      </c>
      <c r="C19" s="2">
        <v>960175493</v>
      </c>
      <c r="D19" s="2">
        <v>31.842199999999998</v>
      </c>
      <c r="E19" s="2">
        <v>6.5430200000000005E-4</v>
      </c>
      <c r="F19" s="2">
        <v>17064676</v>
      </c>
      <c r="G19" s="2">
        <v>1024858886</v>
      </c>
      <c r="H19" s="2">
        <v>30.973199999999999</v>
      </c>
      <c r="I19" s="2">
        <v>7.9924900000000003E-4</v>
      </c>
      <c r="J19" s="2">
        <v>10793609</v>
      </c>
      <c r="K19" s="2">
        <v>2268615499</v>
      </c>
      <c r="L19" s="2">
        <v>36.438299999999998</v>
      </c>
      <c r="M19" s="2">
        <v>2.2707700000000001E-4</v>
      </c>
      <c r="N19" s="2">
        <v>16646535</v>
      </c>
      <c r="O19" s="2">
        <v>1908069792</v>
      </c>
      <c r="P19" s="2">
        <v>33.796799999999998</v>
      </c>
      <c r="Q19" s="2">
        <v>4.1717799999999998E-4</v>
      </c>
      <c r="R19" s="2">
        <v>1353329</v>
      </c>
      <c r="S19" s="2">
        <v>1032956817</v>
      </c>
      <c r="T19" s="2">
        <v>42.046300000000002</v>
      </c>
      <c r="U19" s="138">
        <v>6.2399999999999999E-5</v>
      </c>
      <c r="V19" s="2">
        <v>1824731</v>
      </c>
      <c r="W19" s="2">
        <v>887117073</v>
      </c>
      <c r="X19" s="2">
        <v>40.085799999999999</v>
      </c>
      <c r="Y19" s="139">
        <v>9.7999999999999997E-5</v>
      </c>
    </row>
    <row r="20" spans="1:25" ht="15.75" customHeight="1" x14ac:dyDescent="0.15">
      <c r="A20" s="85">
        <v>14</v>
      </c>
      <c r="B20" s="11">
        <v>13055720</v>
      </c>
      <c r="C20" s="2">
        <v>960176599</v>
      </c>
      <c r="D20" s="2">
        <v>31.859400000000001</v>
      </c>
      <c r="E20" s="2">
        <v>6.5171599999999999E-4</v>
      </c>
      <c r="F20" s="2">
        <v>16940357</v>
      </c>
      <c r="G20" s="2">
        <v>1024862460</v>
      </c>
      <c r="H20" s="2">
        <v>31.005199999999999</v>
      </c>
      <c r="I20" s="2">
        <v>7.9337699999999995E-4</v>
      </c>
      <c r="J20" s="2">
        <v>10614393</v>
      </c>
      <c r="K20" s="2">
        <v>2268618998</v>
      </c>
      <c r="L20" s="2">
        <v>36.511200000000002</v>
      </c>
      <c r="M20" s="2">
        <v>2.2329699999999999E-4</v>
      </c>
      <c r="N20" s="2">
        <v>16354961</v>
      </c>
      <c r="O20" s="2">
        <v>1908077700</v>
      </c>
      <c r="P20" s="2">
        <v>33.873899999999999</v>
      </c>
      <c r="Q20" s="2">
        <v>4.09839E-4</v>
      </c>
      <c r="R20" s="2">
        <v>1322893</v>
      </c>
      <c r="S20" s="2">
        <v>1032956460</v>
      </c>
      <c r="T20" s="2">
        <v>42.145099999999999</v>
      </c>
      <c r="U20" s="138">
        <v>6.0999999999999999E-5</v>
      </c>
      <c r="V20" s="2">
        <v>1774666</v>
      </c>
      <c r="W20" s="2">
        <v>887116397</v>
      </c>
      <c r="X20" s="2">
        <v>40.206699999999998</v>
      </c>
      <c r="Y20" s="139">
        <v>9.5400000000000001E-5</v>
      </c>
    </row>
    <row r="21" spans="1:25" ht="15.75" customHeight="1" x14ac:dyDescent="0.15">
      <c r="A21" s="85">
        <v>15</v>
      </c>
      <c r="B21" s="11">
        <v>13016971</v>
      </c>
      <c r="C21" s="2">
        <v>960177501</v>
      </c>
      <c r="D21" s="2">
        <v>31.872399999999999</v>
      </c>
      <c r="E21" s="2">
        <v>6.49768E-4</v>
      </c>
      <c r="F21" s="2">
        <v>16840224</v>
      </c>
      <c r="G21" s="2">
        <v>1024865001</v>
      </c>
      <c r="H21" s="2">
        <v>31.031199999999998</v>
      </c>
      <c r="I21" s="2">
        <v>7.8864799999999997E-4</v>
      </c>
      <c r="J21" s="2">
        <v>10473399</v>
      </c>
      <c r="K21" s="2">
        <v>2268622097</v>
      </c>
      <c r="L21" s="2">
        <v>36.569400000000002</v>
      </c>
      <c r="M21" s="2">
        <v>2.2032400000000001E-4</v>
      </c>
      <c r="N21" s="2">
        <v>16113332</v>
      </c>
      <c r="O21" s="2">
        <v>1908084396</v>
      </c>
      <c r="P21" s="2">
        <v>33.938800000000001</v>
      </c>
      <c r="Q21" s="2">
        <v>4.0375799999999999E-4</v>
      </c>
      <c r="R21" s="2">
        <v>1297181</v>
      </c>
      <c r="S21" s="2">
        <v>1032955641</v>
      </c>
      <c r="T21" s="2">
        <v>42.230400000000003</v>
      </c>
      <c r="U21" s="138">
        <v>5.9799999999999997E-5</v>
      </c>
      <c r="V21" s="2">
        <v>1733081</v>
      </c>
      <c r="W21" s="2">
        <v>887115437</v>
      </c>
      <c r="X21" s="2">
        <v>40.309800000000003</v>
      </c>
      <c r="Y21" s="139">
        <v>9.31E-5</v>
      </c>
    </row>
    <row r="22" spans="1:25" ht="15.75" customHeight="1" x14ac:dyDescent="0.15">
      <c r="A22" s="85">
        <v>16</v>
      </c>
      <c r="B22" s="11">
        <v>12989428</v>
      </c>
      <c r="C22" s="2">
        <v>960178182</v>
      </c>
      <c r="D22" s="2">
        <v>31.881699999999999</v>
      </c>
      <c r="E22" s="2">
        <v>6.48384E-4</v>
      </c>
      <c r="F22" s="2">
        <v>16756669</v>
      </c>
      <c r="G22" s="2">
        <v>1024867038</v>
      </c>
      <c r="H22" s="2">
        <v>31.052900000000001</v>
      </c>
      <c r="I22" s="2">
        <v>7.8470299999999998E-4</v>
      </c>
      <c r="J22" s="2">
        <v>10359231</v>
      </c>
      <c r="K22" s="2">
        <v>2268624053</v>
      </c>
      <c r="L22" s="2">
        <v>36.617100000000001</v>
      </c>
      <c r="M22" s="2">
        <v>2.1791700000000001E-4</v>
      </c>
      <c r="N22" s="2">
        <v>15905496</v>
      </c>
      <c r="O22" s="2">
        <v>1908090091</v>
      </c>
      <c r="P22" s="2">
        <v>33.995399999999997</v>
      </c>
      <c r="Q22" s="2">
        <v>3.9852799999999999E-4</v>
      </c>
      <c r="R22" s="2">
        <v>1277759</v>
      </c>
      <c r="S22" s="2">
        <v>1032954845</v>
      </c>
      <c r="T22" s="2">
        <v>42.295999999999999</v>
      </c>
      <c r="U22" s="138">
        <v>5.8900000000000002E-5</v>
      </c>
      <c r="V22" s="2">
        <v>1701584</v>
      </c>
      <c r="W22" s="2">
        <v>887114795</v>
      </c>
      <c r="X22" s="2">
        <v>40.389499999999998</v>
      </c>
      <c r="Y22" s="139">
        <v>9.1399999999999999E-5</v>
      </c>
    </row>
    <row r="23" spans="1:25" ht="15.75" customHeight="1" x14ac:dyDescent="0.15">
      <c r="A23" s="85">
        <v>17</v>
      </c>
      <c r="B23" s="11">
        <v>12971355</v>
      </c>
      <c r="C23" s="2">
        <v>960178030</v>
      </c>
      <c r="D23" s="2">
        <v>31.887799999999999</v>
      </c>
      <c r="E23" s="2">
        <v>6.4747600000000002E-4</v>
      </c>
      <c r="F23" s="2">
        <v>16692487</v>
      </c>
      <c r="G23" s="2">
        <v>1024869020</v>
      </c>
      <c r="H23" s="2">
        <v>31.069800000000001</v>
      </c>
      <c r="I23" s="2">
        <v>7.8167199999999997E-4</v>
      </c>
      <c r="J23" s="2">
        <v>10273541</v>
      </c>
      <c r="K23" s="2">
        <v>2268625259</v>
      </c>
      <c r="L23" s="2">
        <v>36.653199999999998</v>
      </c>
      <c r="M23" s="2">
        <v>2.16111E-4</v>
      </c>
      <c r="N23" s="2">
        <v>15735463</v>
      </c>
      <c r="O23" s="2">
        <v>1908094924</v>
      </c>
      <c r="P23" s="2">
        <v>34.042299999999997</v>
      </c>
      <c r="Q23" s="2">
        <v>3.9425000000000001E-4</v>
      </c>
      <c r="R23" s="2">
        <v>1263759</v>
      </c>
      <c r="S23" s="2">
        <v>1032953972</v>
      </c>
      <c r="T23" s="2">
        <v>42.343800000000002</v>
      </c>
      <c r="U23" s="138">
        <v>5.8300000000000001E-5</v>
      </c>
      <c r="V23" s="2">
        <v>1676630</v>
      </c>
      <c r="W23" s="2">
        <v>887113943</v>
      </c>
      <c r="X23" s="2">
        <v>40.453699999999998</v>
      </c>
      <c r="Y23" s="139">
        <v>9.0099999999999995E-5</v>
      </c>
    </row>
    <row r="24" spans="1:25" ht="15.75" customHeight="1" x14ac:dyDescent="0.15">
      <c r="A24" s="85">
        <v>18</v>
      </c>
      <c r="B24" s="11">
        <v>12967772</v>
      </c>
      <c r="C24" s="2">
        <v>960177683</v>
      </c>
      <c r="D24" s="2">
        <v>31.888999999999999</v>
      </c>
      <c r="E24" s="2">
        <v>6.47296E-4</v>
      </c>
      <c r="F24" s="2">
        <v>16641443</v>
      </c>
      <c r="G24" s="2">
        <v>1024869652</v>
      </c>
      <c r="H24" s="2">
        <v>31.083200000000001</v>
      </c>
      <c r="I24" s="2">
        <v>7.7926299999999998E-4</v>
      </c>
      <c r="J24" s="2">
        <v>10208058</v>
      </c>
      <c r="K24" s="2">
        <v>2268625905</v>
      </c>
      <c r="L24" s="2">
        <v>36.681100000000001</v>
      </c>
      <c r="M24" s="2">
        <v>2.1473E-4</v>
      </c>
      <c r="N24" s="2">
        <v>15593454</v>
      </c>
      <c r="O24" s="2">
        <v>1908098649</v>
      </c>
      <c r="P24" s="2">
        <v>34.081800000000001</v>
      </c>
      <c r="Q24" s="2">
        <v>3.9067699999999997E-4</v>
      </c>
      <c r="R24" s="2">
        <v>1253968</v>
      </c>
      <c r="S24" s="2">
        <v>1032953562</v>
      </c>
      <c r="T24" s="2">
        <v>42.377600000000001</v>
      </c>
      <c r="U24" s="138">
        <v>5.7800000000000002E-5</v>
      </c>
      <c r="V24" s="2">
        <v>1656236</v>
      </c>
      <c r="W24" s="2">
        <v>887113554</v>
      </c>
      <c r="X24" s="2">
        <v>40.506900000000002</v>
      </c>
      <c r="Y24" s="139">
        <v>8.8999999999999995E-5</v>
      </c>
    </row>
    <row r="25" spans="1:25" ht="15.75" customHeight="1" x14ac:dyDescent="0.15">
      <c r="A25" s="85">
        <v>19</v>
      </c>
      <c r="B25" s="11">
        <v>12968231</v>
      </c>
      <c r="C25" s="2">
        <v>960177451</v>
      </c>
      <c r="D25" s="2">
        <v>31.8888</v>
      </c>
      <c r="E25" s="2">
        <v>6.4731999999999995E-4</v>
      </c>
      <c r="F25" s="2">
        <v>16603891</v>
      </c>
      <c r="G25" s="2">
        <v>1024870709</v>
      </c>
      <c r="H25" s="2">
        <v>31.0931</v>
      </c>
      <c r="I25" s="2">
        <v>7.7749000000000004E-4</v>
      </c>
      <c r="J25" s="2">
        <v>10160762</v>
      </c>
      <c r="K25" s="2">
        <v>2268625665</v>
      </c>
      <c r="L25" s="2">
        <v>36.701300000000003</v>
      </c>
      <c r="M25" s="2">
        <v>2.1373299999999999E-4</v>
      </c>
      <c r="N25" s="2">
        <v>15482234</v>
      </c>
      <c r="O25" s="2">
        <v>1908101575</v>
      </c>
      <c r="P25" s="2">
        <v>34.113</v>
      </c>
      <c r="Q25" s="2">
        <v>3.8787899999999999E-4</v>
      </c>
      <c r="R25" s="2">
        <v>1247612</v>
      </c>
      <c r="S25" s="2">
        <v>1032952745</v>
      </c>
      <c r="T25" s="2">
        <v>42.399700000000003</v>
      </c>
      <c r="U25" s="138">
        <v>5.7500000000000002E-5</v>
      </c>
      <c r="V25" s="2">
        <v>1642344</v>
      </c>
      <c r="W25" s="2">
        <v>887112825</v>
      </c>
      <c r="X25" s="2">
        <v>40.543500000000002</v>
      </c>
      <c r="Y25" s="139">
        <v>8.8200000000000003E-5</v>
      </c>
    </row>
    <row r="26" spans="1:25" ht="15.75" customHeight="1" x14ac:dyDescent="0.15">
      <c r="A26" s="85">
        <v>20</v>
      </c>
      <c r="B26" s="11">
        <v>12973996</v>
      </c>
      <c r="C26" s="2">
        <v>960176777</v>
      </c>
      <c r="D26" s="2">
        <v>31.886900000000001</v>
      </c>
      <c r="E26" s="2">
        <v>6.4760999999999996E-4</v>
      </c>
      <c r="F26" s="2">
        <v>16575264</v>
      </c>
      <c r="G26" s="2">
        <v>1024871120</v>
      </c>
      <c r="H26" s="2">
        <v>31.1006</v>
      </c>
      <c r="I26" s="2">
        <v>7.76138E-4</v>
      </c>
      <c r="J26" s="2">
        <v>10133709</v>
      </c>
      <c r="K26" s="2">
        <v>2268624681</v>
      </c>
      <c r="L26" s="2">
        <v>36.712899999999998</v>
      </c>
      <c r="M26" s="138">
        <v>2.13E-4</v>
      </c>
      <c r="N26" s="2">
        <v>15386081</v>
      </c>
      <c r="O26" s="2">
        <v>1908103914</v>
      </c>
      <c r="P26" s="2">
        <v>34.1402</v>
      </c>
      <c r="Q26" s="2">
        <v>3.8546000000000001E-4</v>
      </c>
      <c r="R26" s="2">
        <v>1245486</v>
      </c>
      <c r="S26" s="2">
        <v>1032951935</v>
      </c>
      <c r="T26" s="2">
        <v>42.4071</v>
      </c>
      <c r="U26" s="138">
        <v>5.7399999999999999E-5</v>
      </c>
      <c r="V26" s="2">
        <v>1631677</v>
      </c>
      <c r="W26" s="2">
        <v>887112217</v>
      </c>
      <c r="X26" s="2">
        <v>40.571800000000003</v>
      </c>
      <c r="Y26" s="139">
        <v>8.7700000000000004E-5</v>
      </c>
    </row>
    <row r="27" spans="1:25" ht="15.75" customHeight="1" x14ac:dyDescent="0.15">
      <c r="A27" s="85">
        <v>21</v>
      </c>
      <c r="B27" s="11">
        <v>12987800</v>
      </c>
      <c r="C27" s="2">
        <v>960176275</v>
      </c>
      <c r="D27" s="2">
        <v>31.882200000000001</v>
      </c>
      <c r="E27" s="2">
        <v>6.4830400000000005E-4</v>
      </c>
      <c r="F27" s="2">
        <v>16558607</v>
      </c>
      <c r="G27" s="2">
        <v>1024870939</v>
      </c>
      <c r="H27" s="2">
        <v>31.105</v>
      </c>
      <c r="I27" s="2">
        <v>7.7535199999999999E-4</v>
      </c>
      <c r="J27" s="2">
        <v>10121455</v>
      </c>
      <c r="K27" s="2">
        <v>2268623177</v>
      </c>
      <c r="L27" s="2">
        <v>36.7181</v>
      </c>
      <c r="M27" s="138">
        <v>2.13E-4</v>
      </c>
      <c r="N27" s="2">
        <v>15313094</v>
      </c>
      <c r="O27" s="2">
        <v>1908105385</v>
      </c>
      <c r="P27" s="2">
        <v>34.160899999999998</v>
      </c>
      <c r="Q27" s="2">
        <v>3.8362500000000001E-4</v>
      </c>
      <c r="R27" s="2">
        <v>1244874</v>
      </c>
      <c r="S27" s="2">
        <v>1032951343</v>
      </c>
      <c r="T27" s="2">
        <v>42.409199999999998</v>
      </c>
      <c r="U27" s="138">
        <v>5.7399999999999999E-5</v>
      </c>
      <c r="V27" s="2">
        <v>1624939</v>
      </c>
      <c r="W27" s="2">
        <v>887111547</v>
      </c>
      <c r="X27" s="2">
        <v>40.589799999999997</v>
      </c>
      <c r="Y27" s="139">
        <v>8.7299999999999994E-5</v>
      </c>
    </row>
    <row r="28" spans="1:25" ht="15.75" customHeight="1" x14ac:dyDescent="0.15">
      <c r="A28" s="85">
        <v>22</v>
      </c>
      <c r="B28" s="11">
        <v>13005917</v>
      </c>
      <c r="C28" s="2">
        <v>960175262</v>
      </c>
      <c r="D28" s="2">
        <v>31.876100000000001</v>
      </c>
      <c r="E28" s="2">
        <v>6.4921499999999997E-4</v>
      </c>
      <c r="F28" s="2">
        <v>16548265</v>
      </c>
      <c r="G28" s="2">
        <v>1024870866</v>
      </c>
      <c r="H28" s="2">
        <v>31.107700000000001</v>
      </c>
      <c r="I28" s="2">
        <v>7.74864E-4</v>
      </c>
      <c r="J28" s="2">
        <v>10123034</v>
      </c>
      <c r="K28" s="2">
        <v>2268621394</v>
      </c>
      <c r="L28" s="2">
        <v>36.717500000000001</v>
      </c>
      <c r="M28" s="138">
        <v>2.13E-4</v>
      </c>
      <c r="N28" s="2">
        <v>15262686</v>
      </c>
      <c r="O28" s="2">
        <v>1908106248</v>
      </c>
      <c r="P28" s="2">
        <v>34.1753</v>
      </c>
      <c r="Q28" s="2">
        <v>3.82357E-4</v>
      </c>
      <c r="R28" s="2">
        <v>1246122</v>
      </c>
      <c r="S28" s="2">
        <v>1032950635</v>
      </c>
      <c r="T28" s="2">
        <v>42.404899999999998</v>
      </c>
      <c r="U28" s="138">
        <v>5.7500000000000002E-5</v>
      </c>
      <c r="V28" s="2">
        <v>1621231</v>
      </c>
      <c r="W28" s="2">
        <v>887111114</v>
      </c>
      <c r="X28" s="2">
        <v>40.599699999999999</v>
      </c>
      <c r="Y28" s="139">
        <v>8.7100000000000003E-5</v>
      </c>
    </row>
    <row r="29" spans="1:25" ht="15.75" customHeight="1" x14ac:dyDescent="0.15">
      <c r="A29" s="85">
        <v>23</v>
      </c>
      <c r="B29" s="11">
        <v>13031615</v>
      </c>
      <c r="C29" s="2">
        <v>960174249</v>
      </c>
      <c r="D29" s="2">
        <v>31.8675</v>
      </c>
      <c r="E29" s="2">
        <v>6.5050600000000002E-4</v>
      </c>
      <c r="F29" s="2">
        <v>16546230</v>
      </c>
      <c r="G29" s="2">
        <v>1024870594</v>
      </c>
      <c r="H29" s="2">
        <v>31.1083</v>
      </c>
      <c r="I29" s="2">
        <v>7.7476900000000002E-4</v>
      </c>
      <c r="J29" s="2">
        <v>10134187</v>
      </c>
      <c r="K29" s="2">
        <v>2268619134</v>
      </c>
      <c r="L29" s="2">
        <v>36.712699999999998</v>
      </c>
      <c r="M29" s="138">
        <v>2.13E-4</v>
      </c>
      <c r="N29" s="2">
        <v>15225734</v>
      </c>
      <c r="O29" s="2">
        <v>1908106517</v>
      </c>
      <c r="P29" s="2">
        <v>34.185899999999997</v>
      </c>
      <c r="Q29" s="2">
        <v>3.8142800000000001E-4</v>
      </c>
      <c r="R29" s="2">
        <v>1249302</v>
      </c>
      <c r="S29" s="2">
        <v>1032949942</v>
      </c>
      <c r="T29" s="2">
        <v>42.393799999999999</v>
      </c>
      <c r="U29" s="138">
        <v>5.7599999999999997E-5</v>
      </c>
      <c r="V29" s="2">
        <v>1617831</v>
      </c>
      <c r="W29" s="2">
        <v>887110671</v>
      </c>
      <c r="X29" s="2">
        <v>40.608899999999998</v>
      </c>
      <c r="Y29" s="139">
        <v>8.6899999999999998E-5</v>
      </c>
    </row>
    <row r="30" spans="1:25" ht="15.75" customHeight="1" x14ac:dyDescent="0.15">
      <c r="A30" s="85">
        <v>24</v>
      </c>
      <c r="B30" s="11">
        <v>13060165</v>
      </c>
      <c r="C30" s="2">
        <v>960172775</v>
      </c>
      <c r="D30" s="2">
        <v>31.857900000000001</v>
      </c>
      <c r="E30" s="2">
        <v>6.5194199999999997E-4</v>
      </c>
      <c r="F30" s="2">
        <v>16549884</v>
      </c>
      <c r="G30" s="2">
        <v>1024869909</v>
      </c>
      <c r="H30" s="2">
        <v>31.107299999999999</v>
      </c>
      <c r="I30" s="2">
        <v>7.7494200000000004E-4</v>
      </c>
      <c r="J30" s="2">
        <v>10157624</v>
      </c>
      <c r="K30" s="2">
        <v>2268616289</v>
      </c>
      <c r="L30" s="2">
        <v>36.702599999999997</v>
      </c>
      <c r="M30" s="138">
        <v>2.14E-4</v>
      </c>
      <c r="N30" s="2">
        <v>15201315</v>
      </c>
      <c r="O30" s="2">
        <v>1908106318</v>
      </c>
      <c r="P30" s="2">
        <v>34.192900000000002</v>
      </c>
      <c r="Q30" s="2">
        <v>3.8081299999999997E-4</v>
      </c>
      <c r="R30" s="2">
        <v>1253777</v>
      </c>
      <c r="S30" s="2">
        <v>1032949259</v>
      </c>
      <c r="T30" s="2">
        <v>42.378300000000003</v>
      </c>
      <c r="U30" s="138">
        <v>5.7800000000000002E-5</v>
      </c>
      <c r="V30" s="2">
        <v>1619065</v>
      </c>
      <c r="W30" s="2">
        <v>887110023</v>
      </c>
      <c r="X30" s="2">
        <v>40.605499999999999</v>
      </c>
      <c r="Y30" s="139">
        <v>8.7000000000000001E-5</v>
      </c>
    </row>
    <row r="31" spans="1:25" ht="15.75" customHeight="1" x14ac:dyDescent="0.15">
      <c r="A31" s="85">
        <v>25</v>
      </c>
      <c r="B31" s="11">
        <v>13089397</v>
      </c>
      <c r="C31" s="2">
        <v>960171033</v>
      </c>
      <c r="D31" s="2">
        <v>31.848099999999999</v>
      </c>
      <c r="E31" s="2">
        <v>6.5341200000000002E-4</v>
      </c>
      <c r="F31" s="2">
        <v>16557572</v>
      </c>
      <c r="G31" s="2">
        <v>1024869338</v>
      </c>
      <c r="H31" s="2">
        <v>31.1053</v>
      </c>
      <c r="I31" s="2">
        <v>7.75305E-4</v>
      </c>
      <c r="J31" s="2">
        <v>10183437</v>
      </c>
      <c r="K31" s="2">
        <v>2268613590</v>
      </c>
      <c r="L31" s="2">
        <v>36.691600000000001</v>
      </c>
      <c r="M31" s="138">
        <v>2.14E-4</v>
      </c>
      <c r="N31" s="2">
        <v>15187878</v>
      </c>
      <c r="O31" s="2">
        <v>1908105514</v>
      </c>
      <c r="P31" s="2">
        <v>34.1967</v>
      </c>
      <c r="Q31" s="2">
        <v>3.8047599999999998E-4</v>
      </c>
      <c r="R31" s="2">
        <v>1258970</v>
      </c>
      <c r="S31" s="2">
        <v>1032948421</v>
      </c>
      <c r="T31" s="2">
        <v>42.360300000000002</v>
      </c>
      <c r="U31" s="138">
        <v>5.8100000000000003E-5</v>
      </c>
      <c r="V31" s="2">
        <v>1620707</v>
      </c>
      <c r="W31" s="2">
        <v>887109438</v>
      </c>
      <c r="X31" s="2">
        <v>40.601100000000002</v>
      </c>
      <c r="Y31" s="139">
        <v>8.7100000000000003E-5</v>
      </c>
    </row>
    <row r="32" spans="1:25" ht="15.75" customHeight="1" x14ac:dyDescent="0.15">
      <c r="A32" s="85">
        <v>26</v>
      </c>
      <c r="B32" s="11">
        <v>13122549</v>
      </c>
      <c r="C32" s="2">
        <v>960170127</v>
      </c>
      <c r="D32" s="2">
        <v>31.8371</v>
      </c>
      <c r="E32" s="2">
        <v>6.5507800000000002E-4</v>
      </c>
      <c r="F32" s="2">
        <v>16568383</v>
      </c>
      <c r="G32" s="2">
        <v>1024868745</v>
      </c>
      <c r="H32" s="2">
        <v>31.102399999999999</v>
      </c>
      <c r="I32" s="2">
        <v>7.7581500000000001E-4</v>
      </c>
      <c r="J32" s="2">
        <v>10217835</v>
      </c>
      <c r="K32" s="2">
        <v>2268610369</v>
      </c>
      <c r="L32" s="2">
        <v>36.676900000000003</v>
      </c>
      <c r="M32" s="138">
        <v>2.1499999999999999E-4</v>
      </c>
      <c r="N32" s="2">
        <v>15177868</v>
      </c>
      <c r="O32" s="2">
        <v>1908104628</v>
      </c>
      <c r="P32" s="2">
        <v>34.199599999999997</v>
      </c>
      <c r="Q32" s="2">
        <v>3.8022400000000002E-4</v>
      </c>
      <c r="R32" s="2">
        <v>1265957</v>
      </c>
      <c r="S32" s="2">
        <v>1032947726</v>
      </c>
      <c r="T32" s="2">
        <v>42.336300000000001</v>
      </c>
      <c r="U32" s="138">
        <v>5.8400000000000003E-5</v>
      </c>
      <c r="V32" s="2">
        <v>1624242</v>
      </c>
      <c r="W32" s="2">
        <v>887108901</v>
      </c>
      <c r="X32" s="2">
        <v>40.591700000000003</v>
      </c>
      <c r="Y32" s="139">
        <v>8.7299999999999994E-5</v>
      </c>
    </row>
    <row r="33" spans="1:25" ht="15.75" customHeight="1" x14ac:dyDescent="0.15">
      <c r="A33" s="85">
        <v>27</v>
      </c>
      <c r="B33" s="11">
        <v>13156544</v>
      </c>
      <c r="C33" s="2">
        <v>960168246</v>
      </c>
      <c r="D33" s="2">
        <v>31.825700000000001</v>
      </c>
      <c r="E33" s="2">
        <v>6.5678799999999995E-4</v>
      </c>
      <c r="F33" s="2">
        <v>16583680</v>
      </c>
      <c r="G33" s="2">
        <v>1024868182</v>
      </c>
      <c r="H33" s="2">
        <v>31.098400000000002</v>
      </c>
      <c r="I33" s="2">
        <v>7.7653800000000001E-4</v>
      </c>
      <c r="J33" s="2">
        <v>10256002</v>
      </c>
      <c r="K33" s="2">
        <v>2268607256</v>
      </c>
      <c r="L33" s="2">
        <v>36.660600000000002</v>
      </c>
      <c r="M33" s="138">
        <v>2.1599999999999999E-4</v>
      </c>
      <c r="N33" s="2">
        <v>15177758</v>
      </c>
      <c r="O33" s="2">
        <v>1908103827</v>
      </c>
      <c r="P33" s="2">
        <v>34.199599999999997</v>
      </c>
      <c r="Q33" s="2">
        <v>3.8022199999999999E-4</v>
      </c>
      <c r="R33" s="2">
        <v>1273963</v>
      </c>
      <c r="S33" s="2">
        <v>1032947009</v>
      </c>
      <c r="T33" s="2">
        <v>42.308900000000001</v>
      </c>
      <c r="U33" s="138">
        <v>5.8799999999999999E-5</v>
      </c>
      <c r="V33" s="2">
        <v>1629194</v>
      </c>
      <c r="W33" s="2">
        <v>887108228</v>
      </c>
      <c r="X33" s="2">
        <v>40.578400000000002</v>
      </c>
      <c r="Y33" s="139">
        <v>8.7499999999999999E-5</v>
      </c>
    </row>
    <row r="34" spans="1:25" ht="15.75" customHeight="1" x14ac:dyDescent="0.15">
      <c r="A34" s="85">
        <v>28</v>
      </c>
      <c r="B34" s="11">
        <v>13193507</v>
      </c>
      <c r="C34" s="2">
        <v>960166570</v>
      </c>
      <c r="D34" s="2">
        <v>31.813500000000001</v>
      </c>
      <c r="E34" s="2">
        <v>6.5864600000000004E-4</v>
      </c>
      <c r="F34" s="2">
        <v>16601135</v>
      </c>
      <c r="G34" s="2">
        <v>1024867109</v>
      </c>
      <c r="H34" s="2">
        <v>31.093800000000002</v>
      </c>
      <c r="I34" s="2">
        <v>7.7736199999999997E-4</v>
      </c>
      <c r="J34" s="2">
        <v>10299051</v>
      </c>
      <c r="K34" s="2">
        <v>2268603823</v>
      </c>
      <c r="L34" s="2">
        <v>36.642400000000002</v>
      </c>
      <c r="M34" s="138">
        <v>2.1699999999999999E-4</v>
      </c>
      <c r="N34" s="2">
        <v>15185510</v>
      </c>
      <c r="O34" s="2">
        <v>1908102703</v>
      </c>
      <c r="P34" s="2">
        <v>34.197400000000002</v>
      </c>
      <c r="Q34" s="2">
        <v>3.8041699999999997E-4</v>
      </c>
      <c r="R34" s="2">
        <v>1282604</v>
      </c>
      <c r="S34" s="2">
        <v>1032946426</v>
      </c>
      <c r="T34" s="2">
        <v>42.279499999999999</v>
      </c>
      <c r="U34" s="138">
        <v>5.9200000000000002E-5</v>
      </c>
      <c r="V34" s="2">
        <v>1634678</v>
      </c>
      <c r="W34" s="2">
        <v>887107618</v>
      </c>
      <c r="X34" s="2">
        <v>40.563800000000001</v>
      </c>
      <c r="Y34" s="139">
        <v>8.7800000000000006E-5</v>
      </c>
    </row>
    <row r="35" spans="1:25" ht="15.75" customHeight="1" x14ac:dyDescent="0.15">
      <c r="A35" s="85">
        <v>29</v>
      </c>
      <c r="B35" s="11">
        <v>13230723</v>
      </c>
      <c r="C35" s="2">
        <v>960165096</v>
      </c>
      <c r="D35" s="2">
        <v>31.801200000000001</v>
      </c>
      <c r="E35" s="2">
        <v>6.6051800000000002E-4</v>
      </c>
      <c r="F35" s="2">
        <v>16621597</v>
      </c>
      <c r="G35" s="2">
        <v>1024865616</v>
      </c>
      <c r="H35" s="2">
        <v>31.0884</v>
      </c>
      <c r="I35" s="2">
        <v>7.7832900000000002E-4</v>
      </c>
      <c r="J35" s="2">
        <v>10343762</v>
      </c>
      <c r="K35" s="2">
        <v>2268598381</v>
      </c>
      <c r="L35" s="2">
        <v>36.6235</v>
      </c>
      <c r="M35" s="138">
        <v>2.1800000000000001E-4</v>
      </c>
      <c r="N35" s="2">
        <v>15194116</v>
      </c>
      <c r="O35" s="2">
        <v>1908101505</v>
      </c>
      <c r="P35" s="2">
        <v>34.194899999999997</v>
      </c>
      <c r="Q35" s="2">
        <v>3.8063300000000001E-4</v>
      </c>
      <c r="R35" s="2">
        <v>1291756</v>
      </c>
      <c r="S35" s="2">
        <v>1032946000</v>
      </c>
      <c r="T35" s="2">
        <v>42.248600000000003</v>
      </c>
      <c r="U35" s="138">
        <v>5.9599999999999999E-5</v>
      </c>
      <c r="V35" s="2">
        <v>1641307</v>
      </c>
      <c r="W35" s="2">
        <v>887106965</v>
      </c>
      <c r="X35" s="2">
        <v>40.546199999999999</v>
      </c>
      <c r="Y35" s="139">
        <v>8.8200000000000003E-5</v>
      </c>
    </row>
    <row r="36" spans="1:25" ht="15.75" customHeight="1" x14ac:dyDescent="0.15">
      <c r="A36" s="85">
        <v>30</v>
      </c>
      <c r="B36" s="11">
        <v>13270766</v>
      </c>
      <c r="C36" s="2">
        <v>960163958</v>
      </c>
      <c r="D36" s="2">
        <v>31.7879</v>
      </c>
      <c r="E36" s="2">
        <v>6.6253099999999995E-4</v>
      </c>
      <c r="F36" s="2">
        <v>16643934</v>
      </c>
      <c r="G36" s="2">
        <v>1024864299</v>
      </c>
      <c r="H36" s="2">
        <v>31.0825</v>
      </c>
      <c r="I36" s="2">
        <v>7.7938400000000004E-4</v>
      </c>
      <c r="J36" s="2">
        <v>10392689</v>
      </c>
      <c r="K36" s="2">
        <v>2268594826</v>
      </c>
      <c r="L36" s="2">
        <v>36.603000000000002</v>
      </c>
      <c r="M36" s="138">
        <v>2.1900000000000001E-4</v>
      </c>
      <c r="N36" s="2">
        <v>15207290</v>
      </c>
      <c r="O36" s="2">
        <v>1908099947</v>
      </c>
      <c r="P36" s="2">
        <v>34.191099999999999</v>
      </c>
      <c r="Q36" s="2">
        <v>3.8096499999999998E-4</v>
      </c>
      <c r="R36" s="2">
        <v>1301072</v>
      </c>
      <c r="S36" s="2">
        <v>1032945032</v>
      </c>
      <c r="T36" s="2">
        <v>42.217300000000002</v>
      </c>
      <c r="U36" s="138">
        <v>6.0000000000000002E-5</v>
      </c>
      <c r="V36" s="2">
        <v>1648084</v>
      </c>
      <c r="W36" s="2">
        <v>887106289</v>
      </c>
      <c r="X36" s="2">
        <v>40.528300000000002</v>
      </c>
      <c r="Y36" s="139">
        <v>8.8499999999999996E-5</v>
      </c>
    </row>
    <row r="37" spans="1:25" ht="15.75" customHeight="1" x14ac:dyDescent="0.15">
      <c r="A37" s="85">
        <v>31</v>
      </c>
      <c r="B37" s="11">
        <v>13311608</v>
      </c>
      <c r="C37" s="2">
        <v>960161508</v>
      </c>
      <c r="D37" s="2">
        <v>31.7745</v>
      </c>
      <c r="E37" s="2">
        <v>6.6458499999999998E-4</v>
      </c>
      <c r="F37" s="2">
        <v>16667322</v>
      </c>
      <c r="G37" s="2">
        <v>1024862479</v>
      </c>
      <c r="H37" s="2">
        <v>31.0763</v>
      </c>
      <c r="I37" s="2">
        <v>7.8048899999999999E-4</v>
      </c>
      <c r="J37" s="2">
        <v>10447230</v>
      </c>
      <c r="K37" s="2">
        <v>2268591198</v>
      </c>
      <c r="L37" s="2">
        <v>36.580199999999998</v>
      </c>
      <c r="M37" s="138">
        <v>2.2000000000000001E-4</v>
      </c>
      <c r="N37" s="2">
        <v>15223027</v>
      </c>
      <c r="O37" s="2">
        <v>1908098380</v>
      </c>
      <c r="P37" s="2">
        <v>34.186599999999999</v>
      </c>
      <c r="Q37" s="2">
        <v>3.8136099999999998E-4</v>
      </c>
      <c r="R37" s="2">
        <v>1311405</v>
      </c>
      <c r="S37" s="2">
        <v>1032944387</v>
      </c>
      <c r="T37" s="2">
        <v>42.183</v>
      </c>
      <c r="U37" s="138">
        <v>6.05E-5</v>
      </c>
      <c r="V37" s="2">
        <v>1656565</v>
      </c>
      <c r="W37" s="2">
        <v>887105809</v>
      </c>
      <c r="X37" s="2">
        <v>40.506</v>
      </c>
      <c r="Y37" s="139">
        <v>8.8999999999999995E-5</v>
      </c>
    </row>
    <row r="38" spans="1:25" ht="15.75" customHeight="1" x14ac:dyDescent="0.15">
      <c r="A38" s="85">
        <v>32</v>
      </c>
      <c r="B38" s="11">
        <v>13352084</v>
      </c>
      <c r="C38" s="2">
        <v>960158987</v>
      </c>
      <c r="D38" s="2">
        <v>31.761199999999999</v>
      </c>
      <c r="E38" s="2">
        <v>6.6662100000000005E-4</v>
      </c>
      <c r="F38" s="2">
        <v>16692433</v>
      </c>
      <c r="G38" s="2">
        <v>1024860919</v>
      </c>
      <c r="H38" s="2">
        <v>31.069700000000001</v>
      </c>
      <c r="I38" s="2">
        <v>7.8167600000000003E-4</v>
      </c>
      <c r="J38" s="2">
        <v>10501941</v>
      </c>
      <c r="K38" s="2">
        <v>2268587927</v>
      </c>
      <c r="L38" s="2">
        <v>36.557499999999997</v>
      </c>
      <c r="M38" s="138">
        <v>2.2100000000000001E-4</v>
      </c>
      <c r="N38" s="2">
        <v>15241166</v>
      </c>
      <c r="O38" s="2">
        <v>1908096308</v>
      </c>
      <c r="P38" s="2">
        <v>34.181399999999996</v>
      </c>
      <c r="Q38" s="2">
        <v>3.8181800000000002E-4</v>
      </c>
      <c r="R38" s="2">
        <v>1323012</v>
      </c>
      <c r="S38" s="2">
        <v>1032943732</v>
      </c>
      <c r="T38" s="2">
        <v>42.1447</v>
      </c>
      <c r="U38" s="138">
        <v>6.0999999999999999E-5</v>
      </c>
      <c r="V38" s="2">
        <v>1664491</v>
      </c>
      <c r="W38" s="2">
        <v>887105294</v>
      </c>
      <c r="X38" s="2">
        <v>40.485199999999999</v>
      </c>
      <c r="Y38" s="139">
        <v>8.9400000000000005E-5</v>
      </c>
    </row>
    <row r="39" spans="1:25" ht="15.75" customHeight="1" x14ac:dyDescent="0.15">
      <c r="A39" s="85">
        <v>33</v>
      </c>
      <c r="B39" s="11">
        <v>13392630</v>
      </c>
      <c r="C39" s="2">
        <v>960156397</v>
      </c>
      <c r="D39" s="2">
        <v>31.747900000000001</v>
      </c>
      <c r="E39" s="2">
        <v>6.6866099999999997E-4</v>
      </c>
      <c r="F39" s="2">
        <v>16717359</v>
      </c>
      <c r="G39" s="2">
        <v>1024858873</v>
      </c>
      <c r="H39" s="2">
        <v>31.063199999999998</v>
      </c>
      <c r="I39" s="2">
        <v>7.8285400000000004E-4</v>
      </c>
      <c r="J39" s="2">
        <v>10556176</v>
      </c>
      <c r="K39" s="2">
        <v>2268584059</v>
      </c>
      <c r="L39" s="2">
        <v>36.534999999999997</v>
      </c>
      <c r="M39" s="138">
        <v>2.22E-4</v>
      </c>
      <c r="N39" s="2">
        <v>15263397</v>
      </c>
      <c r="O39" s="2">
        <v>1908094340</v>
      </c>
      <c r="P39" s="2">
        <v>34.1751</v>
      </c>
      <c r="Q39" s="2">
        <v>3.8237699999999999E-4</v>
      </c>
      <c r="R39" s="2">
        <v>1333693</v>
      </c>
      <c r="S39" s="2">
        <v>1032942929</v>
      </c>
      <c r="T39" s="2">
        <v>42.109699999999997</v>
      </c>
      <c r="U39" s="138">
        <v>6.1500000000000004E-5</v>
      </c>
      <c r="V39" s="2">
        <v>1672444</v>
      </c>
      <c r="W39" s="2">
        <v>887104591</v>
      </c>
      <c r="X39" s="2">
        <v>40.464500000000001</v>
      </c>
      <c r="Y39" s="139">
        <v>8.9900000000000003E-5</v>
      </c>
    </row>
    <row r="40" spans="1:25" ht="15.75" customHeight="1" x14ac:dyDescent="0.15">
      <c r="A40" s="85">
        <v>34</v>
      </c>
      <c r="B40" s="11">
        <v>13433819</v>
      </c>
      <c r="C40" s="2">
        <v>960154289</v>
      </c>
      <c r="D40" s="2">
        <v>31.734500000000001</v>
      </c>
      <c r="E40" s="2">
        <v>6.7073299999999996E-4</v>
      </c>
      <c r="F40" s="2">
        <v>16743065</v>
      </c>
      <c r="G40" s="2">
        <v>1024857295</v>
      </c>
      <c r="H40" s="2">
        <v>31.0565</v>
      </c>
      <c r="I40" s="2">
        <v>7.8406799999999996E-4</v>
      </c>
      <c r="J40" s="2">
        <v>10614430</v>
      </c>
      <c r="K40" s="2">
        <v>2268580507</v>
      </c>
      <c r="L40" s="2">
        <v>36.511099999999999</v>
      </c>
      <c r="M40" s="138">
        <v>2.23E-4</v>
      </c>
      <c r="N40" s="2">
        <v>15287197</v>
      </c>
      <c r="O40" s="2">
        <v>1908092365</v>
      </c>
      <c r="P40" s="2">
        <v>34.168300000000002</v>
      </c>
      <c r="Q40" s="2">
        <v>3.8297599999999999E-4</v>
      </c>
      <c r="R40" s="2">
        <v>1344823</v>
      </c>
      <c r="S40" s="2">
        <v>1032942236</v>
      </c>
      <c r="T40" s="2">
        <v>42.073599999999999</v>
      </c>
      <c r="U40" s="138">
        <v>6.2000000000000003E-5</v>
      </c>
      <c r="V40" s="2">
        <v>1682105</v>
      </c>
      <c r="W40" s="2">
        <v>887104295</v>
      </c>
      <c r="X40" s="2">
        <v>40.439500000000002</v>
      </c>
      <c r="Y40" s="139">
        <v>9.0400000000000002E-5</v>
      </c>
    </row>
    <row r="41" spans="1:25" ht="15.75" customHeight="1" x14ac:dyDescent="0.15">
      <c r="A41" s="85">
        <v>35</v>
      </c>
      <c r="B41" s="11">
        <v>13476793</v>
      </c>
      <c r="C41" s="2">
        <v>960152190</v>
      </c>
      <c r="D41" s="2">
        <v>31.720500000000001</v>
      </c>
      <c r="E41" s="2">
        <v>6.7289400000000005E-4</v>
      </c>
      <c r="F41" s="2">
        <v>16769482</v>
      </c>
      <c r="G41" s="2">
        <v>1024855473</v>
      </c>
      <c r="H41" s="2">
        <v>31.049600000000002</v>
      </c>
      <c r="I41" s="2">
        <v>7.85317E-4</v>
      </c>
      <c r="J41" s="2">
        <v>10673777</v>
      </c>
      <c r="K41" s="2">
        <v>2268577061</v>
      </c>
      <c r="L41" s="2">
        <v>36.486800000000002</v>
      </c>
      <c r="M41" s="138">
        <v>2.2499999999999999E-4</v>
      </c>
      <c r="N41" s="2">
        <v>15311640</v>
      </c>
      <c r="O41" s="2">
        <v>1908090279</v>
      </c>
      <c r="P41" s="2">
        <v>34.161299999999997</v>
      </c>
      <c r="Q41" s="2">
        <v>3.8359100000000002E-4</v>
      </c>
      <c r="R41" s="2">
        <v>1355817</v>
      </c>
      <c r="S41" s="2">
        <v>1032941514</v>
      </c>
      <c r="T41" s="2">
        <v>42.038200000000003</v>
      </c>
      <c r="U41" s="138">
        <v>6.2500000000000001E-5</v>
      </c>
      <c r="V41" s="2">
        <v>1691806</v>
      </c>
      <c r="W41" s="2">
        <v>887103714</v>
      </c>
      <c r="X41" s="2">
        <v>40.414499999999997</v>
      </c>
      <c r="Y41" s="139">
        <v>9.09E-5</v>
      </c>
    </row>
    <row r="42" spans="1:25" ht="15.75" customHeight="1" x14ac:dyDescent="0.15">
      <c r="A42" s="85">
        <v>36</v>
      </c>
      <c r="B42" s="11">
        <v>13518916</v>
      </c>
      <c r="C42" s="2">
        <v>960150080</v>
      </c>
      <c r="D42" s="2">
        <v>31.706900000000001</v>
      </c>
      <c r="E42" s="2">
        <v>6.7501300000000002E-4</v>
      </c>
      <c r="F42" s="2">
        <v>16795521</v>
      </c>
      <c r="G42" s="2">
        <v>1024854375</v>
      </c>
      <c r="H42" s="2">
        <v>31.0428</v>
      </c>
      <c r="I42" s="2">
        <v>7.8654599999999995E-4</v>
      </c>
      <c r="J42" s="2">
        <v>10731373</v>
      </c>
      <c r="K42" s="2">
        <v>2268573952</v>
      </c>
      <c r="L42" s="2">
        <v>36.4634</v>
      </c>
      <c r="M42" s="138">
        <v>2.2599999999999999E-4</v>
      </c>
      <c r="N42" s="2">
        <v>15337613</v>
      </c>
      <c r="O42" s="2">
        <v>1908088165</v>
      </c>
      <c r="P42" s="2">
        <v>34.1539</v>
      </c>
      <c r="Q42" s="2">
        <v>3.8424500000000002E-4</v>
      </c>
      <c r="R42" s="2">
        <v>1367544</v>
      </c>
      <c r="S42" s="2">
        <v>1032940723</v>
      </c>
      <c r="T42" s="2">
        <v>42.000799999999998</v>
      </c>
      <c r="U42" s="138">
        <v>6.3100000000000002E-5</v>
      </c>
      <c r="V42" s="2">
        <v>1701049</v>
      </c>
      <c r="W42" s="2">
        <v>887103114</v>
      </c>
      <c r="X42" s="2">
        <v>40.390799999999999</v>
      </c>
      <c r="Y42" s="139">
        <v>9.1399999999999999E-5</v>
      </c>
    </row>
    <row r="43" spans="1:25" ht="15.75" customHeight="1" x14ac:dyDescent="0.15">
      <c r="A43" s="85">
        <v>37</v>
      </c>
      <c r="B43" s="11">
        <v>13561946</v>
      </c>
      <c r="C43" s="2">
        <v>960147679</v>
      </c>
      <c r="D43" s="2">
        <v>31.693000000000001</v>
      </c>
      <c r="E43" s="2">
        <v>6.7717799999999996E-4</v>
      </c>
      <c r="F43" s="2">
        <v>16824067</v>
      </c>
      <c r="G43" s="2">
        <v>1024853047</v>
      </c>
      <c r="H43" s="2">
        <v>31.035299999999999</v>
      </c>
      <c r="I43" s="2">
        <v>7.8789500000000004E-4</v>
      </c>
      <c r="J43" s="2">
        <v>10790676</v>
      </c>
      <c r="K43" s="2">
        <v>2268570277</v>
      </c>
      <c r="L43" s="2">
        <v>36.439399999999999</v>
      </c>
      <c r="M43" s="138">
        <v>2.2699999999999999E-4</v>
      </c>
      <c r="N43" s="2">
        <v>15363938</v>
      </c>
      <c r="O43" s="2">
        <v>1908086385</v>
      </c>
      <c r="P43" s="2">
        <v>34.1464</v>
      </c>
      <c r="Q43" s="2">
        <v>3.8490699999999998E-4</v>
      </c>
      <c r="R43" s="2">
        <v>1378664</v>
      </c>
      <c r="S43" s="2">
        <v>1032939963</v>
      </c>
      <c r="T43" s="2">
        <v>41.965600000000002</v>
      </c>
      <c r="U43" s="138">
        <v>6.3600000000000001E-5</v>
      </c>
      <c r="V43" s="2">
        <v>1709724</v>
      </c>
      <c r="W43" s="2">
        <v>887102306</v>
      </c>
      <c r="X43" s="2">
        <v>40.368699999999997</v>
      </c>
      <c r="Y43" s="139">
        <v>9.1899999999999998E-5</v>
      </c>
    </row>
    <row r="44" spans="1:25" ht="15.75" customHeight="1" x14ac:dyDescent="0.15">
      <c r="A44" s="85">
        <v>38</v>
      </c>
      <c r="B44" s="11">
        <v>13604940</v>
      </c>
      <c r="C44" s="2">
        <v>960145604</v>
      </c>
      <c r="D44" s="2">
        <v>31.679099999999998</v>
      </c>
      <c r="E44" s="2">
        <v>6.7934099999999997E-4</v>
      </c>
      <c r="F44" s="2">
        <v>16853620</v>
      </c>
      <c r="G44" s="2">
        <v>1024851848</v>
      </c>
      <c r="H44" s="2">
        <v>31.0276</v>
      </c>
      <c r="I44" s="2">
        <v>7.8929100000000002E-4</v>
      </c>
      <c r="J44" s="2">
        <v>10850465</v>
      </c>
      <c r="K44" s="2">
        <v>2268564707</v>
      </c>
      <c r="L44" s="2">
        <v>36.415300000000002</v>
      </c>
      <c r="M44" s="138">
        <v>2.2800000000000001E-4</v>
      </c>
      <c r="N44" s="2">
        <v>15390265</v>
      </c>
      <c r="O44" s="2">
        <v>1908084468</v>
      </c>
      <c r="P44" s="2">
        <v>34.139000000000003</v>
      </c>
      <c r="Q44" s="2">
        <v>3.8557000000000001E-4</v>
      </c>
      <c r="R44" s="2">
        <v>1390878</v>
      </c>
      <c r="S44" s="2">
        <v>1032939224</v>
      </c>
      <c r="T44" s="2">
        <v>41.927300000000002</v>
      </c>
      <c r="U44" s="138">
        <v>6.4200000000000002E-5</v>
      </c>
      <c r="V44" s="2">
        <v>1720508</v>
      </c>
      <c r="W44" s="2">
        <v>887101674</v>
      </c>
      <c r="X44" s="2">
        <v>40.341299999999997</v>
      </c>
      <c r="Y44" s="139">
        <v>9.2399999999999996E-5</v>
      </c>
    </row>
    <row r="45" spans="1:25" ht="15.75" customHeight="1" x14ac:dyDescent="0.15">
      <c r="A45" s="85">
        <v>39</v>
      </c>
      <c r="B45" s="11">
        <v>13647071</v>
      </c>
      <c r="C45" s="2">
        <v>960143667</v>
      </c>
      <c r="D45" s="2">
        <v>31.665600000000001</v>
      </c>
      <c r="E45" s="2">
        <v>6.8146099999999996E-4</v>
      </c>
      <c r="F45" s="2">
        <v>16883678</v>
      </c>
      <c r="G45" s="2">
        <v>1024850039</v>
      </c>
      <c r="H45" s="2">
        <v>31.0198</v>
      </c>
      <c r="I45" s="2">
        <v>7.9071100000000004E-4</v>
      </c>
      <c r="J45" s="2">
        <v>10910496</v>
      </c>
      <c r="K45" s="2">
        <v>2268561319</v>
      </c>
      <c r="L45" s="2">
        <v>36.391300000000001</v>
      </c>
      <c r="M45" s="138">
        <v>2.3000000000000001E-4</v>
      </c>
      <c r="N45" s="2">
        <v>15419886</v>
      </c>
      <c r="O45" s="2">
        <v>1908082578</v>
      </c>
      <c r="P45" s="2">
        <v>34.130600000000001</v>
      </c>
      <c r="Q45" s="2">
        <v>3.8631499999999998E-4</v>
      </c>
      <c r="R45" s="2">
        <v>1403736</v>
      </c>
      <c r="S45" s="2">
        <v>1032938603</v>
      </c>
      <c r="T45" s="2">
        <v>41.887300000000003</v>
      </c>
      <c r="U45" s="138">
        <v>6.4800000000000003E-5</v>
      </c>
      <c r="V45" s="2">
        <v>1731860</v>
      </c>
      <c r="W45" s="2">
        <v>887101076</v>
      </c>
      <c r="X45" s="2">
        <v>40.312800000000003</v>
      </c>
      <c r="Y45" s="139">
        <v>9.31E-5</v>
      </c>
    </row>
    <row r="46" spans="1:25" ht="15.75" customHeight="1" x14ac:dyDescent="0.15">
      <c r="A46" s="85">
        <v>40</v>
      </c>
      <c r="B46" s="11">
        <v>13689860</v>
      </c>
      <c r="C46" s="2">
        <v>960140952</v>
      </c>
      <c r="D46" s="2">
        <v>31.651900000000001</v>
      </c>
      <c r="E46" s="2">
        <v>6.8361400000000003E-4</v>
      </c>
      <c r="F46" s="2">
        <v>16912500</v>
      </c>
      <c r="G46" s="2">
        <v>1024848873</v>
      </c>
      <c r="H46" s="2">
        <v>31.0124</v>
      </c>
      <c r="I46" s="2">
        <v>7.9207300000000002E-4</v>
      </c>
      <c r="J46" s="2">
        <v>10970934</v>
      </c>
      <c r="K46" s="2">
        <v>2268557823</v>
      </c>
      <c r="L46" s="2">
        <v>36.367199999999997</v>
      </c>
      <c r="M46" s="138">
        <v>2.31E-4</v>
      </c>
      <c r="N46" s="2">
        <v>15448114</v>
      </c>
      <c r="O46" s="2">
        <v>1908080711</v>
      </c>
      <c r="P46" s="2">
        <v>34.122599999999998</v>
      </c>
      <c r="Q46" s="2">
        <v>3.8702499999999999E-4</v>
      </c>
      <c r="R46" s="2">
        <v>1416093</v>
      </c>
      <c r="S46" s="2">
        <v>1032938478</v>
      </c>
      <c r="T46" s="2">
        <v>41.849200000000003</v>
      </c>
      <c r="U46" s="138">
        <v>6.5300000000000002E-5</v>
      </c>
      <c r="V46" s="2">
        <v>1742575</v>
      </c>
      <c r="W46" s="2">
        <v>887100455</v>
      </c>
      <c r="X46" s="2">
        <v>40.285899999999998</v>
      </c>
      <c r="Y46" s="139">
        <v>9.3599999999999998E-5</v>
      </c>
    </row>
    <row r="47" spans="1:25" ht="15.75" customHeight="1" x14ac:dyDescent="0.15">
      <c r="A47" s="85">
        <v>41</v>
      </c>
      <c r="B47" s="11">
        <v>13733447</v>
      </c>
      <c r="C47" s="2">
        <v>960139650</v>
      </c>
      <c r="D47" s="2">
        <v>31.638000000000002</v>
      </c>
      <c r="E47" s="2">
        <v>6.8580599999999996E-4</v>
      </c>
      <c r="F47" s="2">
        <v>16942441</v>
      </c>
      <c r="G47" s="2">
        <v>1024847568</v>
      </c>
      <c r="H47" s="2">
        <v>31.0046</v>
      </c>
      <c r="I47" s="2">
        <v>7.9348699999999995E-4</v>
      </c>
      <c r="J47" s="2">
        <v>11028549</v>
      </c>
      <c r="K47" s="2">
        <v>2268552775</v>
      </c>
      <c r="L47" s="2">
        <v>36.3444</v>
      </c>
      <c r="M47" s="138">
        <v>2.32E-4</v>
      </c>
      <c r="N47" s="2">
        <v>15476497</v>
      </c>
      <c r="O47" s="2">
        <v>1908078909</v>
      </c>
      <c r="P47" s="2">
        <v>34.114600000000003</v>
      </c>
      <c r="Q47" s="2">
        <v>3.8774000000000002E-4</v>
      </c>
      <c r="R47" s="2">
        <v>1428473</v>
      </c>
      <c r="S47" s="2">
        <v>1032937632</v>
      </c>
      <c r="T47" s="2">
        <v>41.811399999999999</v>
      </c>
      <c r="U47" s="138">
        <v>6.5900000000000003E-5</v>
      </c>
      <c r="V47" s="2">
        <v>1752132</v>
      </c>
      <c r="W47" s="2">
        <v>887100035</v>
      </c>
      <c r="X47" s="2">
        <v>40.2622</v>
      </c>
      <c r="Y47" s="139">
        <v>9.4099999999999997E-5</v>
      </c>
    </row>
    <row r="48" spans="1:25" ht="15.75" customHeight="1" x14ac:dyDescent="0.15">
      <c r="A48" s="85">
        <v>42</v>
      </c>
      <c r="B48" s="11">
        <v>13777601</v>
      </c>
      <c r="C48" s="2">
        <v>960136830</v>
      </c>
      <c r="D48" s="2">
        <v>31.623899999999999</v>
      </c>
      <c r="E48" s="2">
        <v>6.8802900000000005E-4</v>
      </c>
      <c r="F48" s="2">
        <v>16972072</v>
      </c>
      <c r="G48" s="2">
        <v>1024846165</v>
      </c>
      <c r="H48" s="2">
        <v>30.9969</v>
      </c>
      <c r="I48" s="2">
        <v>7.9488699999999998E-4</v>
      </c>
      <c r="J48" s="2">
        <v>11087785</v>
      </c>
      <c r="K48" s="2">
        <v>2268549046</v>
      </c>
      <c r="L48" s="2">
        <v>36.321100000000001</v>
      </c>
      <c r="M48" s="138">
        <v>2.33E-4</v>
      </c>
      <c r="N48" s="2">
        <v>15506386</v>
      </c>
      <c r="O48" s="2">
        <v>1908077184</v>
      </c>
      <c r="P48" s="2">
        <v>34.106200000000001</v>
      </c>
      <c r="Q48" s="2">
        <v>3.8849199999999999E-4</v>
      </c>
      <c r="R48" s="2">
        <v>1441156</v>
      </c>
      <c r="S48" s="2">
        <v>1032936944</v>
      </c>
      <c r="T48" s="2">
        <v>41.7729</v>
      </c>
      <c r="U48" s="138">
        <v>6.6500000000000004E-5</v>
      </c>
      <c r="V48" s="2">
        <v>1762864</v>
      </c>
      <c r="W48" s="2">
        <v>887099552</v>
      </c>
      <c r="X48" s="2">
        <v>40.235599999999998</v>
      </c>
      <c r="Y48" s="139">
        <v>9.4699999999999998E-5</v>
      </c>
    </row>
    <row r="49" spans="1:25" ht="15.75" customHeight="1" x14ac:dyDescent="0.15">
      <c r="A49" s="85">
        <v>43</v>
      </c>
      <c r="B49" s="11">
        <v>13817812</v>
      </c>
      <c r="C49" s="2">
        <v>960133894</v>
      </c>
      <c r="D49" s="2">
        <v>31.6112</v>
      </c>
      <c r="E49" s="2">
        <v>6.9005300000000004E-4</v>
      </c>
      <c r="F49" s="2">
        <v>17001391</v>
      </c>
      <c r="G49" s="2">
        <v>1024844898</v>
      </c>
      <c r="H49" s="2">
        <v>30.9894</v>
      </c>
      <c r="I49" s="2">
        <v>7.96272E-4</v>
      </c>
      <c r="J49" s="2">
        <v>11148124</v>
      </c>
      <c r="K49" s="2">
        <v>2268545306</v>
      </c>
      <c r="L49" s="2">
        <v>36.297499999999999</v>
      </c>
      <c r="M49" s="138">
        <v>2.3499999999999999E-4</v>
      </c>
      <c r="N49" s="2">
        <v>15533183</v>
      </c>
      <c r="O49" s="2">
        <v>1908075372</v>
      </c>
      <c r="P49" s="2">
        <v>34.098700000000001</v>
      </c>
      <c r="Q49" s="2">
        <v>3.8916599999999998E-4</v>
      </c>
      <c r="R49" s="2">
        <v>1453355</v>
      </c>
      <c r="S49" s="2">
        <v>1032936511</v>
      </c>
      <c r="T49" s="2">
        <v>41.7363</v>
      </c>
      <c r="U49" s="138">
        <v>6.7000000000000002E-5</v>
      </c>
      <c r="V49" s="2">
        <v>1772910</v>
      </c>
      <c r="W49" s="2">
        <v>887098940</v>
      </c>
      <c r="X49" s="2">
        <v>40.210900000000002</v>
      </c>
      <c r="Y49" s="139">
        <v>9.5299999999999999E-5</v>
      </c>
    </row>
    <row r="50" spans="1:25" ht="15.75" customHeight="1" x14ac:dyDescent="0.15">
      <c r="A50" s="85">
        <v>44</v>
      </c>
      <c r="B50" s="11">
        <v>13860008</v>
      </c>
      <c r="C50" s="2">
        <v>960131619</v>
      </c>
      <c r="D50" s="2">
        <v>31.597799999999999</v>
      </c>
      <c r="E50" s="2">
        <v>6.9217599999999997E-4</v>
      </c>
      <c r="F50" s="2">
        <v>17030240</v>
      </c>
      <c r="G50" s="2">
        <v>1024843481</v>
      </c>
      <c r="H50" s="2">
        <v>30.981999999999999</v>
      </c>
      <c r="I50" s="2">
        <v>7.9763499999999999E-4</v>
      </c>
      <c r="J50" s="2">
        <v>11204071</v>
      </c>
      <c r="K50" s="2">
        <v>2268542317</v>
      </c>
      <c r="L50" s="2">
        <v>36.275700000000001</v>
      </c>
      <c r="M50" s="138">
        <v>2.3599999999999999E-4</v>
      </c>
      <c r="N50" s="2">
        <v>15560969</v>
      </c>
      <c r="O50" s="2">
        <v>1908073714</v>
      </c>
      <c r="P50" s="2">
        <v>34.090899999999998</v>
      </c>
      <c r="Q50" s="2">
        <v>3.8986499999999998E-4</v>
      </c>
      <c r="R50" s="2">
        <v>1466221</v>
      </c>
      <c r="S50" s="2">
        <v>1032935942</v>
      </c>
      <c r="T50" s="2">
        <v>41.698</v>
      </c>
      <c r="U50" s="138">
        <v>6.7600000000000003E-5</v>
      </c>
      <c r="V50" s="2">
        <v>1785319</v>
      </c>
      <c r="W50" s="2">
        <v>887098369</v>
      </c>
      <c r="X50" s="2">
        <v>40.180599999999998</v>
      </c>
      <c r="Y50" s="139">
        <v>9.59E-5</v>
      </c>
    </row>
    <row r="51" spans="1:25" ht="15.75" customHeight="1" x14ac:dyDescent="0.15">
      <c r="A51" s="85">
        <v>45</v>
      </c>
      <c r="B51" s="11">
        <v>13902252</v>
      </c>
      <c r="C51" s="2">
        <v>960130111</v>
      </c>
      <c r="D51" s="2">
        <v>31.584499999999998</v>
      </c>
      <c r="E51" s="2">
        <v>6.9430200000000005E-4</v>
      </c>
      <c r="F51" s="2">
        <v>17060217</v>
      </c>
      <c r="G51" s="2">
        <v>1024842802</v>
      </c>
      <c r="H51" s="2">
        <v>30.974299999999999</v>
      </c>
      <c r="I51" s="2">
        <v>7.9905099999999995E-4</v>
      </c>
      <c r="J51" s="2">
        <v>11261437</v>
      </c>
      <c r="K51" s="2">
        <v>2268539207</v>
      </c>
      <c r="L51" s="2">
        <v>36.253399999999999</v>
      </c>
      <c r="M51" s="138">
        <v>2.3699999999999999E-4</v>
      </c>
      <c r="N51" s="2">
        <v>15586625</v>
      </c>
      <c r="O51" s="2">
        <v>1908072057</v>
      </c>
      <c r="P51" s="2">
        <v>34.0837</v>
      </c>
      <c r="Q51" s="2">
        <v>3.9051100000000002E-4</v>
      </c>
      <c r="R51" s="2">
        <v>1479509</v>
      </c>
      <c r="S51" s="2">
        <v>1032935256</v>
      </c>
      <c r="T51" s="2">
        <v>41.658799999999999</v>
      </c>
      <c r="U51" s="138">
        <v>6.8300000000000007E-5</v>
      </c>
      <c r="V51" s="2">
        <v>1797003</v>
      </c>
      <c r="W51" s="2">
        <v>887097846</v>
      </c>
      <c r="X51" s="2">
        <v>40.152200000000001</v>
      </c>
      <c r="Y51" s="139">
        <v>9.6600000000000003E-5</v>
      </c>
    </row>
    <row r="52" spans="1:25" ht="15.75" customHeight="1" x14ac:dyDescent="0.15">
      <c r="A52" s="85">
        <v>46</v>
      </c>
      <c r="B52" s="11">
        <v>13942353</v>
      </c>
      <c r="C52" s="2">
        <v>960127591</v>
      </c>
      <c r="D52" s="2">
        <v>31.571899999999999</v>
      </c>
      <c r="E52" s="2">
        <v>6.9631999999999995E-4</v>
      </c>
      <c r="F52" s="2">
        <v>17089242</v>
      </c>
      <c r="G52" s="2">
        <v>1024841346</v>
      </c>
      <c r="H52" s="2">
        <v>30.966799999999999</v>
      </c>
      <c r="I52" s="2">
        <v>8.0042299999999998E-4</v>
      </c>
      <c r="J52" s="2">
        <v>11317062</v>
      </c>
      <c r="K52" s="2">
        <v>2268536014</v>
      </c>
      <c r="L52" s="2">
        <v>36.231999999999999</v>
      </c>
      <c r="M52" s="138">
        <v>2.3800000000000001E-4</v>
      </c>
      <c r="N52" s="2">
        <v>15613368</v>
      </c>
      <c r="O52" s="2">
        <v>1908070408</v>
      </c>
      <c r="P52" s="2">
        <v>34.0762</v>
      </c>
      <c r="Q52" s="2">
        <v>3.9118399999999999E-4</v>
      </c>
      <c r="R52" s="2">
        <v>1492290</v>
      </c>
      <c r="S52" s="2">
        <v>1032934693</v>
      </c>
      <c r="T52" s="2">
        <v>41.621400000000001</v>
      </c>
      <c r="U52" s="138">
        <v>6.8800000000000005E-5</v>
      </c>
      <c r="V52" s="2">
        <v>1807890</v>
      </c>
      <c r="W52" s="2">
        <v>887097435</v>
      </c>
      <c r="X52" s="2">
        <v>40.125999999999998</v>
      </c>
      <c r="Y52" s="139">
        <v>9.7100000000000002E-5</v>
      </c>
    </row>
    <row r="53" spans="1:25" ht="15.75" customHeight="1" x14ac:dyDescent="0.15">
      <c r="A53" s="85">
        <v>47</v>
      </c>
      <c r="B53" s="11">
        <v>13982542</v>
      </c>
      <c r="C53" s="2">
        <v>960126492</v>
      </c>
      <c r="D53" s="2">
        <v>31.5593</v>
      </c>
      <c r="E53" s="2">
        <v>6.9834200000000002E-4</v>
      </c>
      <c r="F53" s="2">
        <v>17117854</v>
      </c>
      <c r="G53" s="2">
        <v>1024839816</v>
      </c>
      <c r="H53" s="2">
        <v>30.959499999999998</v>
      </c>
      <c r="I53" s="2">
        <v>8.0177500000000001E-4</v>
      </c>
      <c r="J53" s="2">
        <v>11372061</v>
      </c>
      <c r="K53" s="2">
        <v>2268532492</v>
      </c>
      <c r="L53" s="2">
        <v>36.210900000000002</v>
      </c>
      <c r="M53" s="138">
        <v>2.3900000000000001E-4</v>
      </c>
      <c r="N53" s="2">
        <v>15639830</v>
      </c>
      <c r="O53" s="2">
        <v>1908069421</v>
      </c>
      <c r="P53" s="2">
        <v>34.068800000000003</v>
      </c>
      <c r="Q53" s="2">
        <v>3.9185000000000001E-4</v>
      </c>
      <c r="R53" s="2">
        <v>1504556</v>
      </c>
      <c r="S53" s="2">
        <v>1032933861</v>
      </c>
      <c r="T53" s="2">
        <v>41.585799999999999</v>
      </c>
      <c r="U53" s="138">
        <v>6.9400000000000006E-5</v>
      </c>
      <c r="V53" s="2">
        <v>1819960</v>
      </c>
      <c r="W53" s="2">
        <v>887096916</v>
      </c>
      <c r="X53" s="2">
        <v>40.097000000000001</v>
      </c>
      <c r="Y53" s="139">
        <v>9.7800000000000006E-5</v>
      </c>
    </row>
    <row r="54" spans="1:25" ht="15.75" customHeight="1" x14ac:dyDescent="0.15">
      <c r="A54" s="85">
        <v>48</v>
      </c>
      <c r="B54" s="11">
        <v>14023206</v>
      </c>
      <c r="C54" s="2">
        <v>960125435</v>
      </c>
      <c r="D54" s="2">
        <v>31.546600000000002</v>
      </c>
      <c r="E54" s="2">
        <v>7.0038800000000003E-4</v>
      </c>
      <c r="F54" s="2">
        <v>17147159</v>
      </c>
      <c r="G54" s="2">
        <v>1024838430</v>
      </c>
      <c r="H54" s="2">
        <v>30.952000000000002</v>
      </c>
      <c r="I54" s="2">
        <v>8.0316000000000003E-4</v>
      </c>
      <c r="J54" s="2">
        <v>11428402</v>
      </c>
      <c r="K54" s="2">
        <v>2268529271</v>
      </c>
      <c r="L54" s="2">
        <v>36.189300000000003</v>
      </c>
      <c r="M54" s="138">
        <v>2.4000000000000001E-4</v>
      </c>
      <c r="N54" s="2">
        <v>15667153</v>
      </c>
      <c r="O54" s="2">
        <v>1908067647</v>
      </c>
      <c r="P54" s="2">
        <v>34.061199999999999</v>
      </c>
      <c r="Q54" s="2">
        <v>3.9253699999999999E-4</v>
      </c>
      <c r="R54" s="2">
        <v>1517127</v>
      </c>
      <c r="S54" s="2">
        <v>1032933148</v>
      </c>
      <c r="T54" s="2">
        <v>41.549700000000001</v>
      </c>
      <c r="U54" s="138">
        <v>6.9999999999999994E-5</v>
      </c>
      <c r="V54" s="2">
        <v>1831160</v>
      </c>
      <c r="W54" s="2">
        <v>887096312</v>
      </c>
      <c r="X54" s="2">
        <v>40.070399999999999</v>
      </c>
      <c r="Y54" s="139">
        <v>9.8400000000000007E-5</v>
      </c>
    </row>
    <row r="55" spans="1:25" ht="15.75" customHeight="1" x14ac:dyDescent="0.15">
      <c r="A55" s="85">
        <v>49</v>
      </c>
      <c r="B55" s="11">
        <v>14063072</v>
      </c>
      <c r="C55" s="2">
        <v>960123628</v>
      </c>
      <c r="D55" s="2">
        <v>31.534199999999998</v>
      </c>
      <c r="E55" s="2">
        <v>7.0239499999999997E-4</v>
      </c>
      <c r="F55" s="2">
        <v>17175132</v>
      </c>
      <c r="G55" s="2">
        <v>1024837292</v>
      </c>
      <c r="H55" s="2">
        <v>30.944800000000001</v>
      </c>
      <c r="I55" s="2">
        <v>8.0448100000000001E-4</v>
      </c>
      <c r="J55" s="2">
        <v>11484506</v>
      </c>
      <c r="K55" s="2">
        <v>2268525767</v>
      </c>
      <c r="L55" s="2">
        <v>36.167999999999999</v>
      </c>
      <c r="M55" s="138">
        <v>2.42E-4</v>
      </c>
      <c r="N55" s="2">
        <v>15694893</v>
      </c>
      <c r="O55" s="2">
        <v>1908066270</v>
      </c>
      <c r="P55" s="2">
        <v>34.0535</v>
      </c>
      <c r="Q55" s="2">
        <v>3.9323500000000003E-4</v>
      </c>
      <c r="R55" s="2">
        <v>1530004</v>
      </c>
      <c r="S55" s="2">
        <v>1032932388</v>
      </c>
      <c r="T55" s="2">
        <v>41.512900000000002</v>
      </c>
      <c r="U55" s="138">
        <v>7.0599999999999995E-5</v>
      </c>
      <c r="V55" s="2">
        <v>1842701</v>
      </c>
      <c r="W55" s="2">
        <v>887095794</v>
      </c>
      <c r="X55" s="2">
        <v>40.042999999999999</v>
      </c>
      <c r="Y55" s="139">
        <v>9.8999999999999994E-5</v>
      </c>
    </row>
    <row r="56" spans="1:25" ht="15.75" customHeight="1" x14ac:dyDescent="0.15">
      <c r="A56" s="85">
        <v>50</v>
      </c>
      <c r="B56" s="11">
        <v>14103606</v>
      </c>
      <c r="C56" s="2">
        <v>960121667</v>
      </c>
      <c r="D56" s="2">
        <v>31.521599999999999</v>
      </c>
      <c r="E56" s="2">
        <v>7.04435E-4</v>
      </c>
      <c r="F56" s="2">
        <v>17203286</v>
      </c>
      <c r="G56" s="2">
        <v>1024835404</v>
      </c>
      <c r="H56" s="2">
        <v>30.9377</v>
      </c>
      <c r="I56" s="2">
        <v>8.0581200000000004E-4</v>
      </c>
      <c r="J56" s="2">
        <v>11541280</v>
      </c>
      <c r="K56" s="2">
        <v>2268522258</v>
      </c>
      <c r="L56" s="2">
        <v>36.146500000000003</v>
      </c>
      <c r="M56" s="138">
        <v>2.43E-4</v>
      </c>
      <c r="N56" s="2">
        <v>15720458</v>
      </c>
      <c r="O56" s="2">
        <v>1908064738</v>
      </c>
      <c r="P56" s="2">
        <v>34.046399999999998</v>
      </c>
      <c r="Q56" s="2">
        <v>3.9387899999999997E-4</v>
      </c>
      <c r="R56" s="2">
        <v>1543140</v>
      </c>
      <c r="S56" s="2">
        <v>1032930362</v>
      </c>
      <c r="T56" s="2">
        <v>41.4758</v>
      </c>
      <c r="U56" s="138">
        <v>7.1199999999999996E-5</v>
      </c>
      <c r="V56" s="2">
        <v>1853909</v>
      </c>
      <c r="W56" s="2">
        <v>887095271</v>
      </c>
      <c r="X56" s="2">
        <v>40.0167</v>
      </c>
      <c r="Y56" s="139">
        <v>9.9599999999999995E-5</v>
      </c>
    </row>
    <row r="57" spans="1:25" ht="15.75" customHeight="1" x14ac:dyDescent="0.15">
      <c r="A57" s="85">
        <v>51</v>
      </c>
      <c r="B57" s="11">
        <v>14144851</v>
      </c>
      <c r="C57" s="2">
        <v>960119637</v>
      </c>
      <c r="D57" s="2">
        <v>31.508800000000001</v>
      </c>
      <c r="E57" s="2">
        <v>7.0651100000000005E-4</v>
      </c>
      <c r="F57" s="2">
        <v>17232098</v>
      </c>
      <c r="G57" s="2">
        <v>1024834045</v>
      </c>
      <c r="H57" s="2">
        <v>30.930299999999999</v>
      </c>
      <c r="I57" s="2">
        <v>8.0717400000000002E-4</v>
      </c>
      <c r="J57" s="2">
        <v>11597971</v>
      </c>
      <c r="K57" s="2">
        <v>2268518988</v>
      </c>
      <c r="L57" s="2">
        <v>36.1252</v>
      </c>
      <c r="M57" s="138">
        <v>2.4399999999999999E-4</v>
      </c>
      <c r="N57" s="2">
        <v>15746473</v>
      </c>
      <c r="O57" s="2">
        <v>1908063025</v>
      </c>
      <c r="P57" s="2">
        <v>34.039200000000001</v>
      </c>
      <c r="Q57" s="2">
        <v>3.9453300000000003E-4</v>
      </c>
      <c r="R57" s="2">
        <v>1556353</v>
      </c>
      <c r="S57" s="2">
        <v>1032930194</v>
      </c>
      <c r="T57" s="2">
        <v>41.438699999999997</v>
      </c>
      <c r="U57" s="138">
        <v>7.1799999999999997E-5</v>
      </c>
      <c r="V57" s="2">
        <v>1865715</v>
      </c>
      <c r="W57" s="2">
        <v>887094739</v>
      </c>
      <c r="X57" s="2">
        <v>39.989100000000001</v>
      </c>
      <c r="Y57" s="139">
        <v>1E-4</v>
      </c>
    </row>
    <row r="58" spans="1:25" ht="15.75" customHeight="1" x14ac:dyDescent="0.15">
      <c r="A58" s="85">
        <v>52</v>
      </c>
      <c r="B58" s="11">
        <v>14183274</v>
      </c>
      <c r="C58" s="2">
        <v>960117840</v>
      </c>
      <c r="D58" s="2">
        <v>31.4969</v>
      </c>
      <c r="E58" s="2">
        <v>7.0844600000000005E-4</v>
      </c>
      <c r="F58" s="2">
        <v>17260246</v>
      </c>
      <c r="G58" s="2">
        <v>1024833066</v>
      </c>
      <c r="H58" s="2">
        <v>30.923200000000001</v>
      </c>
      <c r="I58" s="2">
        <v>8.0850400000000004E-4</v>
      </c>
      <c r="J58" s="2">
        <v>11653608</v>
      </c>
      <c r="K58" s="2">
        <v>2268515595</v>
      </c>
      <c r="L58" s="2">
        <v>36.104399999999998</v>
      </c>
      <c r="M58" s="138">
        <v>2.4499999999999999E-4</v>
      </c>
      <c r="N58" s="2">
        <v>15772731</v>
      </c>
      <c r="O58" s="2">
        <v>1908061464</v>
      </c>
      <c r="P58" s="2">
        <v>34.0319</v>
      </c>
      <c r="Q58" s="2">
        <v>3.9519400000000002E-4</v>
      </c>
      <c r="R58" s="2">
        <v>1569500</v>
      </c>
      <c r="S58" s="2">
        <v>1032929429</v>
      </c>
      <c r="T58" s="2">
        <v>41.402099999999997</v>
      </c>
      <c r="U58" s="138">
        <v>7.2399999999999998E-5</v>
      </c>
      <c r="V58" s="2">
        <v>1878512</v>
      </c>
      <c r="W58" s="2">
        <v>887094274</v>
      </c>
      <c r="X58" s="2">
        <v>39.959400000000002</v>
      </c>
      <c r="Y58" s="139">
        <v>1.01E-4</v>
      </c>
    </row>
    <row r="59" spans="1:25" ht="15.75" customHeight="1" x14ac:dyDescent="0.15">
      <c r="A59" s="85">
        <v>53</v>
      </c>
      <c r="B59" s="11">
        <v>14222758</v>
      </c>
      <c r="C59" s="2">
        <v>960116076</v>
      </c>
      <c r="D59" s="2">
        <v>31.4848</v>
      </c>
      <c r="E59" s="2">
        <v>7.1043300000000001E-4</v>
      </c>
      <c r="F59" s="2">
        <v>17288035</v>
      </c>
      <c r="G59" s="2">
        <v>1024831592</v>
      </c>
      <c r="H59" s="2">
        <v>30.9161</v>
      </c>
      <c r="I59" s="2">
        <v>8.09817E-4</v>
      </c>
      <c r="J59" s="2">
        <v>11708336</v>
      </c>
      <c r="K59" s="2">
        <v>2268512473</v>
      </c>
      <c r="L59" s="2">
        <v>36.084000000000003</v>
      </c>
      <c r="M59" s="138">
        <v>2.4600000000000002E-4</v>
      </c>
      <c r="N59" s="2">
        <v>15797741</v>
      </c>
      <c r="O59" s="2">
        <v>1908060215</v>
      </c>
      <c r="P59" s="2">
        <v>34.024999999999999</v>
      </c>
      <c r="Q59" s="2">
        <v>3.9582400000000002E-4</v>
      </c>
      <c r="R59" s="2">
        <v>1582712</v>
      </c>
      <c r="S59" s="2">
        <v>1032928806</v>
      </c>
      <c r="T59" s="2">
        <v>41.365699999999997</v>
      </c>
      <c r="U59" s="138">
        <v>7.2999999999999999E-5</v>
      </c>
      <c r="V59" s="2">
        <v>1890475</v>
      </c>
      <c r="W59" s="2">
        <v>887093764</v>
      </c>
      <c r="X59" s="2">
        <v>39.931800000000003</v>
      </c>
      <c r="Y59" s="139">
        <v>1.02E-4</v>
      </c>
    </row>
    <row r="60" spans="1:25" ht="15.75" customHeight="1" x14ac:dyDescent="0.15">
      <c r="A60" s="85">
        <v>54</v>
      </c>
      <c r="B60" s="11">
        <v>14261112</v>
      </c>
      <c r="C60" s="2">
        <v>960114769</v>
      </c>
      <c r="D60" s="2">
        <v>31.472999999999999</v>
      </c>
      <c r="E60" s="2">
        <v>7.1236400000000005E-4</v>
      </c>
      <c r="F60" s="2">
        <v>17315362</v>
      </c>
      <c r="G60" s="2">
        <v>1024830372</v>
      </c>
      <c r="H60" s="2">
        <v>30.909199999999998</v>
      </c>
      <c r="I60" s="2">
        <v>8.1110899999999996E-4</v>
      </c>
      <c r="J60" s="2">
        <v>11762574</v>
      </c>
      <c r="K60" s="2">
        <v>2268509459</v>
      </c>
      <c r="L60" s="2">
        <v>36.063800000000001</v>
      </c>
      <c r="M60" s="138">
        <v>2.4800000000000001E-4</v>
      </c>
      <c r="N60" s="2">
        <v>15824050</v>
      </c>
      <c r="O60" s="2">
        <v>1908058929</v>
      </c>
      <c r="P60" s="2">
        <v>34.017699999999998</v>
      </c>
      <c r="Q60" s="2">
        <v>3.9648599999999998E-4</v>
      </c>
      <c r="R60" s="2">
        <v>1596163</v>
      </c>
      <c r="S60" s="2">
        <v>1032928621</v>
      </c>
      <c r="T60" s="2">
        <v>41.328899999999997</v>
      </c>
      <c r="U60" s="138">
        <v>7.36E-5</v>
      </c>
      <c r="V60" s="2">
        <v>1902627</v>
      </c>
      <c r="W60" s="2">
        <v>887093318</v>
      </c>
      <c r="X60" s="2">
        <v>39.9039</v>
      </c>
      <c r="Y60" s="139">
        <v>1.02E-4</v>
      </c>
    </row>
    <row r="61" spans="1:25" ht="15.75" customHeight="1" x14ac:dyDescent="0.15">
      <c r="A61" s="85">
        <v>55</v>
      </c>
      <c r="B61" s="11">
        <v>14299471</v>
      </c>
      <c r="C61" s="2">
        <v>960113083</v>
      </c>
      <c r="D61" s="2">
        <v>31.461200000000002</v>
      </c>
      <c r="E61" s="2">
        <v>7.1429499999999999E-4</v>
      </c>
      <c r="F61" s="2">
        <v>17343471</v>
      </c>
      <c r="G61" s="2">
        <v>1024829171</v>
      </c>
      <c r="H61" s="2">
        <v>30.902100000000001</v>
      </c>
      <c r="I61" s="2">
        <v>8.1243699999999995E-4</v>
      </c>
      <c r="J61" s="2">
        <v>11816571</v>
      </c>
      <c r="K61" s="2">
        <v>2268507105</v>
      </c>
      <c r="L61" s="2">
        <v>36.043900000000001</v>
      </c>
      <c r="M61" s="2">
        <v>2.4866299999999999E-4</v>
      </c>
      <c r="N61" s="2">
        <v>15849236</v>
      </c>
      <c r="O61" s="2">
        <v>1908057632</v>
      </c>
      <c r="P61" s="2">
        <v>34.010800000000003</v>
      </c>
      <c r="Q61" s="2">
        <v>3.9711999999999999E-4</v>
      </c>
      <c r="R61" s="2">
        <v>1610603</v>
      </c>
      <c r="S61" s="2">
        <v>1032927774</v>
      </c>
      <c r="T61" s="2">
        <v>41.2898</v>
      </c>
      <c r="U61" s="138">
        <v>7.4300000000000004E-5</v>
      </c>
      <c r="V61" s="2">
        <v>1913216</v>
      </c>
      <c r="W61" s="2">
        <v>887092840</v>
      </c>
      <c r="X61" s="2">
        <v>39.879800000000003</v>
      </c>
      <c r="Y61" s="139">
        <v>1.03E-4</v>
      </c>
    </row>
    <row r="62" spans="1:25" ht="15.75" customHeight="1" x14ac:dyDescent="0.15">
      <c r="A62" s="85">
        <v>56</v>
      </c>
      <c r="B62" s="11">
        <v>14337629</v>
      </c>
      <c r="C62" s="2">
        <v>960111295</v>
      </c>
      <c r="D62" s="2">
        <v>31.4496</v>
      </c>
      <c r="E62" s="2">
        <v>7.1621599999999999E-4</v>
      </c>
      <c r="F62" s="2">
        <v>17370729</v>
      </c>
      <c r="G62" s="2">
        <v>1024827658</v>
      </c>
      <c r="H62" s="2">
        <v>30.895199999999999</v>
      </c>
      <c r="I62" s="2">
        <v>8.1372599999999997E-4</v>
      </c>
      <c r="J62" s="2">
        <v>11869088</v>
      </c>
      <c r="K62" s="2">
        <v>2268503907</v>
      </c>
      <c r="L62" s="2">
        <v>36.0246</v>
      </c>
      <c r="M62" s="2">
        <v>2.4977199999999999E-4</v>
      </c>
      <c r="N62" s="2">
        <v>15874408</v>
      </c>
      <c r="O62" s="2">
        <v>1908056522</v>
      </c>
      <c r="P62" s="2">
        <v>34.003900000000002</v>
      </c>
      <c r="Q62" s="2">
        <v>3.9775299999999998E-4</v>
      </c>
      <c r="R62" s="2">
        <v>1622700</v>
      </c>
      <c r="S62" s="2">
        <v>1032927236</v>
      </c>
      <c r="T62" s="2">
        <v>41.257300000000001</v>
      </c>
      <c r="U62" s="138">
        <v>7.4900000000000005E-5</v>
      </c>
      <c r="V62" s="2">
        <v>1925167</v>
      </c>
      <c r="W62" s="2">
        <v>887092275</v>
      </c>
      <c r="X62" s="2">
        <v>39.852699999999999</v>
      </c>
      <c r="Y62" s="30">
        <v>1.0344999999999999E-4</v>
      </c>
    </row>
    <row r="63" spans="1:25" ht="15.75" customHeight="1" x14ac:dyDescent="0.15">
      <c r="A63" s="85">
        <v>57</v>
      </c>
      <c r="B63" s="11">
        <v>14374434</v>
      </c>
      <c r="C63" s="2">
        <v>960108813</v>
      </c>
      <c r="D63" s="2">
        <v>31.438300000000002</v>
      </c>
      <c r="E63" s="2">
        <v>7.1807000000000001E-4</v>
      </c>
      <c r="F63" s="2">
        <v>17398423</v>
      </c>
      <c r="G63" s="2">
        <v>1024826477</v>
      </c>
      <c r="H63" s="2">
        <v>30.888200000000001</v>
      </c>
      <c r="I63" s="2">
        <v>8.1503499999999998E-4</v>
      </c>
      <c r="J63" s="2">
        <v>11922076</v>
      </c>
      <c r="K63" s="2">
        <v>2268501214</v>
      </c>
      <c r="L63" s="2">
        <v>36.005200000000002</v>
      </c>
      <c r="M63" s="2">
        <v>2.5088999999999998E-4</v>
      </c>
      <c r="N63" s="2">
        <v>15897749</v>
      </c>
      <c r="O63" s="2">
        <v>1908055490</v>
      </c>
      <c r="P63" s="2">
        <v>33.997500000000002</v>
      </c>
      <c r="Q63" s="2">
        <v>3.9834000000000001E-4</v>
      </c>
      <c r="R63" s="2">
        <v>1635241</v>
      </c>
      <c r="S63" s="2">
        <v>1032926862</v>
      </c>
      <c r="T63" s="2">
        <v>41.223799999999997</v>
      </c>
      <c r="U63" s="138">
        <v>7.5400000000000003E-5</v>
      </c>
      <c r="V63" s="2">
        <v>1936993</v>
      </c>
      <c r="W63" s="2">
        <v>887091896</v>
      </c>
      <c r="X63" s="2">
        <v>39.826099999999997</v>
      </c>
      <c r="Y63" s="30">
        <v>1.0408600000000001E-4</v>
      </c>
    </row>
    <row r="64" spans="1:25" ht="15.75" customHeight="1" x14ac:dyDescent="0.15">
      <c r="A64" s="85">
        <v>58</v>
      </c>
      <c r="B64" s="11">
        <v>14411443</v>
      </c>
      <c r="C64" s="2">
        <v>960107304</v>
      </c>
      <c r="D64" s="2">
        <v>31.427099999999999</v>
      </c>
      <c r="E64" s="2">
        <v>7.1993299999999997E-4</v>
      </c>
      <c r="F64" s="2">
        <v>17424614</v>
      </c>
      <c r="G64" s="2">
        <v>1024825645</v>
      </c>
      <c r="H64" s="2">
        <v>30.881599999999999</v>
      </c>
      <c r="I64" s="2">
        <v>8.1627200000000005E-4</v>
      </c>
      <c r="J64" s="2">
        <v>11974112</v>
      </c>
      <c r="K64" s="2">
        <v>2268498321</v>
      </c>
      <c r="L64" s="2">
        <v>35.986199999999997</v>
      </c>
      <c r="M64" s="2">
        <v>2.5198799999999997E-4</v>
      </c>
      <c r="N64" s="2">
        <v>15920749</v>
      </c>
      <c r="O64" s="2">
        <v>1908054055</v>
      </c>
      <c r="P64" s="2">
        <v>33.991100000000003</v>
      </c>
      <c r="Q64" s="2">
        <v>3.9891900000000002E-4</v>
      </c>
      <c r="R64" s="2">
        <v>1647844</v>
      </c>
      <c r="S64" s="2">
        <v>1032926238</v>
      </c>
      <c r="T64" s="2">
        <v>41.190399999999997</v>
      </c>
      <c r="U64" s="138">
        <v>7.6000000000000004E-5</v>
      </c>
      <c r="V64" s="2">
        <v>1948804</v>
      </c>
      <c r="W64" s="2">
        <v>887091277</v>
      </c>
      <c r="X64" s="2">
        <v>39.799599999999998</v>
      </c>
      <c r="Y64" s="30">
        <v>1.04721E-4</v>
      </c>
    </row>
    <row r="65" spans="1:25" ht="15.75" customHeight="1" x14ac:dyDescent="0.15">
      <c r="A65" s="85">
        <v>59</v>
      </c>
      <c r="B65" s="11">
        <v>14449287</v>
      </c>
      <c r="C65" s="2">
        <v>960104987</v>
      </c>
      <c r="D65" s="2">
        <v>31.415600000000001</v>
      </c>
      <c r="E65" s="2">
        <v>7.2183900000000005E-4</v>
      </c>
      <c r="F65" s="2">
        <v>17450306</v>
      </c>
      <c r="G65" s="2">
        <v>1024824734</v>
      </c>
      <c r="H65" s="2">
        <v>30.8752</v>
      </c>
      <c r="I65" s="2">
        <v>8.1748599999999997E-4</v>
      </c>
      <c r="J65" s="2">
        <v>12026820</v>
      </c>
      <c r="K65" s="2">
        <v>2268494755</v>
      </c>
      <c r="L65" s="2">
        <v>35.967100000000002</v>
      </c>
      <c r="M65" s="2">
        <v>2.5310000000000003E-4</v>
      </c>
      <c r="N65" s="2">
        <v>15944415</v>
      </c>
      <c r="O65" s="2">
        <v>1908052610</v>
      </c>
      <c r="P65" s="2">
        <v>33.984699999999997</v>
      </c>
      <c r="Q65" s="2">
        <v>3.9951500000000003E-4</v>
      </c>
      <c r="R65" s="2">
        <v>1661583</v>
      </c>
      <c r="S65" s="2">
        <v>1032925776</v>
      </c>
      <c r="T65" s="2">
        <v>41.154299999999999</v>
      </c>
      <c r="U65" s="138">
        <v>7.6699999999999994E-5</v>
      </c>
      <c r="V65" s="2">
        <v>1960328</v>
      </c>
      <c r="W65" s="2">
        <v>887090541</v>
      </c>
      <c r="X65" s="2">
        <v>39.774000000000001</v>
      </c>
      <c r="Y65" s="30">
        <v>1.0534100000000001E-4</v>
      </c>
    </row>
    <row r="66" spans="1:25" ht="15.75" customHeight="1" x14ac:dyDescent="0.15">
      <c r="A66" s="85">
        <v>60</v>
      </c>
      <c r="B66" s="11">
        <v>14483546</v>
      </c>
      <c r="C66" s="2">
        <v>960102796</v>
      </c>
      <c r="D66" s="2">
        <v>31.405200000000001</v>
      </c>
      <c r="E66" s="2">
        <v>7.23564E-4</v>
      </c>
      <c r="F66" s="2">
        <v>17475020</v>
      </c>
      <c r="G66" s="2">
        <v>1024823740</v>
      </c>
      <c r="H66" s="2">
        <v>30.869</v>
      </c>
      <c r="I66" s="2">
        <v>8.1865499999999995E-4</v>
      </c>
      <c r="J66" s="2">
        <v>12079353</v>
      </c>
      <c r="K66" s="2">
        <v>2268492068</v>
      </c>
      <c r="L66" s="2">
        <v>35.948099999999997</v>
      </c>
      <c r="M66" s="2">
        <v>2.5420899999999998E-4</v>
      </c>
      <c r="N66" s="2">
        <v>15967037</v>
      </c>
      <c r="O66" s="2">
        <v>1908050224</v>
      </c>
      <c r="P66" s="2">
        <v>33.978499999999997</v>
      </c>
      <c r="Q66" s="2">
        <v>4.00085E-4</v>
      </c>
      <c r="R66" s="2">
        <v>1675482</v>
      </c>
      <c r="S66" s="2">
        <v>1032925430</v>
      </c>
      <c r="T66" s="2">
        <v>41.118099999999998</v>
      </c>
      <c r="U66" s="138">
        <v>7.7299999999999995E-5</v>
      </c>
      <c r="V66" s="2">
        <v>1971323</v>
      </c>
      <c r="W66" s="2">
        <v>887089738</v>
      </c>
      <c r="X66" s="2">
        <v>39.749699999999997</v>
      </c>
      <c r="Y66" s="30">
        <v>1.05933E-4</v>
      </c>
    </row>
    <row r="67" spans="1:25" ht="15.75" customHeight="1" x14ac:dyDescent="0.15">
      <c r="A67" s="85">
        <v>61</v>
      </c>
      <c r="B67" s="11">
        <v>14520035</v>
      </c>
      <c r="C67" s="2">
        <v>960101181</v>
      </c>
      <c r="D67" s="2">
        <v>31.394200000000001</v>
      </c>
      <c r="E67" s="2">
        <v>7.2540199999999999E-4</v>
      </c>
      <c r="F67" s="2">
        <v>17501032</v>
      </c>
      <c r="G67" s="2">
        <v>1024822939</v>
      </c>
      <c r="H67" s="2">
        <v>30.862500000000001</v>
      </c>
      <c r="I67" s="2">
        <v>8.19884E-4</v>
      </c>
      <c r="J67" s="2">
        <v>12130720</v>
      </c>
      <c r="K67" s="2">
        <v>2268489115</v>
      </c>
      <c r="L67" s="2">
        <v>35.929600000000001</v>
      </c>
      <c r="M67" s="2">
        <v>2.5529300000000002E-4</v>
      </c>
      <c r="N67" s="2">
        <v>15989493</v>
      </c>
      <c r="O67" s="2">
        <v>1908048875</v>
      </c>
      <c r="P67" s="2">
        <v>33.9724</v>
      </c>
      <c r="Q67" s="2">
        <v>4.0065000000000001E-4</v>
      </c>
      <c r="R67" s="2">
        <v>1689138</v>
      </c>
      <c r="S67" s="2">
        <v>1032924910</v>
      </c>
      <c r="T67" s="2">
        <v>41.082799999999999</v>
      </c>
      <c r="U67" s="138">
        <v>7.7899999999999996E-5</v>
      </c>
      <c r="V67" s="2">
        <v>1982881</v>
      </c>
      <c r="W67" s="2">
        <v>887089190</v>
      </c>
      <c r="X67" s="2">
        <v>39.724299999999999</v>
      </c>
      <c r="Y67" s="30">
        <v>1.06555E-4</v>
      </c>
    </row>
    <row r="68" spans="1:25" ht="15.75" customHeight="1" x14ac:dyDescent="0.15">
      <c r="A68" s="85">
        <v>62</v>
      </c>
      <c r="B68" s="11">
        <v>14555483</v>
      </c>
      <c r="C68" s="2">
        <v>960099263</v>
      </c>
      <c r="D68" s="2">
        <v>31.383500000000002</v>
      </c>
      <c r="E68" s="2">
        <v>7.2718700000000002E-4</v>
      </c>
      <c r="F68" s="2">
        <v>17526309</v>
      </c>
      <c r="G68" s="2">
        <v>1024822127</v>
      </c>
      <c r="H68" s="2">
        <v>30.856200000000001</v>
      </c>
      <c r="I68" s="2">
        <v>8.2107800000000004E-4</v>
      </c>
      <c r="J68" s="2">
        <v>12180610</v>
      </c>
      <c r="K68" s="2">
        <v>2268485903</v>
      </c>
      <c r="L68" s="2">
        <v>35.911700000000003</v>
      </c>
      <c r="M68" s="2">
        <v>2.5634600000000002E-4</v>
      </c>
      <c r="N68" s="2">
        <v>16010411</v>
      </c>
      <c r="O68" s="2">
        <v>1908047894</v>
      </c>
      <c r="P68" s="2">
        <v>33.9666</v>
      </c>
      <c r="Q68" s="2">
        <v>4.01176E-4</v>
      </c>
      <c r="R68" s="2">
        <v>1702353</v>
      </c>
      <c r="S68" s="2">
        <v>1032924307</v>
      </c>
      <c r="T68" s="2">
        <v>41.048999999999999</v>
      </c>
      <c r="U68" s="138">
        <v>7.8499999999999997E-5</v>
      </c>
      <c r="V68" s="2">
        <v>1995166</v>
      </c>
      <c r="W68" s="2">
        <v>887088682</v>
      </c>
      <c r="X68" s="2">
        <v>39.697400000000002</v>
      </c>
      <c r="Y68" s="30">
        <v>1.07216E-4</v>
      </c>
    </row>
    <row r="69" spans="1:25" ht="15.75" customHeight="1" x14ac:dyDescent="0.15">
      <c r="A69" s="85">
        <v>63</v>
      </c>
      <c r="B69" s="11">
        <v>14591999</v>
      </c>
      <c r="C69" s="2">
        <v>960097690</v>
      </c>
      <c r="D69" s="2">
        <v>31.372599999999998</v>
      </c>
      <c r="E69" s="2">
        <v>7.2902600000000002E-4</v>
      </c>
      <c r="F69" s="2">
        <v>17552001</v>
      </c>
      <c r="G69" s="2">
        <v>1024821340</v>
      </c>
      <c r="H69" s="2">
        <v>30.849699999999999</v>
      </c>
      <c r="I69" s="2">
        <v>8.2229299999999998E-4</v>
      </c>
      <c r="J69" s="2">
        <v>12231200</v>
      </c>
      <c r="K69" s="2">
        <v>2268483292</v>
      </c>
      <c r="L69" s="2">
        <v>35.893700000000003</v>
      </c>
      <c r="M69" s="2">
        <v>2.5741400000000003E-4</v>
      </c>
      <c r="N69" s="2">
        <v>16032808</v>
      </c>
      <c r="O69" s="2">
        <v>1908046603</v>
      </c>
      <c r="P69" s="2">
        <v>33.960500000000003</v>
      </c>
      <c r="Q69" s="2">
        <v>4.0173999999999999E-4</v>
      </c>
      <c r="R69" s="2">
        <v>1716048</v>
      </c>
      <c r="S69" s="2">
        <v>1032923604</v>
      </c>
      <c r="T69" s="2">
        <v>41.014099999999999</v>
      </c>
      <c r="U69" s="138">
        <v>7.9200000000000001E-5</v>
      </c>
      <c r="V69" s="2">
        <v>2006759</v>
      </c>
      <c r="W69" s="2">
        <v>887087824</v>
      </c>
      <c r="X69" s="2">
        <v>39.672199999999997</v>
      </c>
      <c r="Y69" s="30">
        <v>1.07839E-4</v>
      </c>
    </row>
    <row r="70" spans="1:25" ht="15.75" customHeight="1" x14ac:dyDescent="0.15">
      <c r="A70" s="85">
        <v>64</v>
      </c>
      <c r="B70" s="11">
        <v>14628592</v>
      </c>
      <c r="C70" s="2">
        <v>960096547</v>
      </c>
      <c r="D70" s="2">
        <v>31.361599999999999</v>
      </c>
      <c r="E70" s="2">
        <v>7.3086899999999998E-4</v>
      </c>
      <c r="F70" s="2">
        <v>17577982</v>
      </c>
      <c r="G70" s="2">
        <v>1024819930</v>
      </c>
      <c r="H70" s="2">
        <v>30.843299999999999</v>
      </c>
      <c r="I70" s="2">
        <v>8.2352100000000002E-4</v>
      </c>
      <c r="J70" s="2">
        <v>12280633</v>
      </c>
      <c r="K70" s="2">
        <v>2268480495</v>
      </c>
      <c r="L70" s="2">
        <v>35.876100000000001</v>
      </c>
      <c r="M70" s="2">
        <v>2.5845700000000002E-4</v>
      </c>
      <c r="N70" s="2">
        <v>16054208</v>
      </c>
      <c r="O70" s="2">
        <v>1908045838</v>
      </c>
      <c r="P70" s="2">
        <v>33.954700000000003</v>
      </c>
      <c r="Q70" s="2">
        <v>4.0227900000000002E-4</v>
      </c>
      <c r="R70" s="2">
        <v>1728846</v>
      </c>
      <c r="S70" s="2">
        <v>1032922996</v>
      </c>
      <c r="T70" s="2">
        <v>40.9818</v>
      </c>
      <c r="U70" s="138">
        <v>7.9800000000000002E-5</v>
      </c>
      <c r="V70" s="2">
        <v>2018212</v>
      </c>
      <c r="W70" s="2">
        <v>887087530</v>
      </c>
      <c r="X70" s="2">
        <v>39.647500000000001</v>
      </c>
      <c r="Y70" s="30">
        <v>1.0845600000000001E-4</v>
      </c>
    </row>
    <row r="71" spans="1:25" ht="15.75" customHeight="1" x14ac:dyDescent="0.15">
      <c r="A71" s="85">
        <v>65</v>
      </c>
      <c r="B71" s="11">
        <v>14662446</v>
      </c>
      <c r="C71" s="2">
        <v>960095086</v>
      </c>
      <c r="D71" s="2">
        <v>31.351500000000001</v>
      </c>
      <c r="E71" s="2">
        <v>7.3257400000000005E-4</v>
      </c>
      <c r="F71" s="2">
        <v>17602671</v>
      </c>
      <c r="G71" s="2">
        <v>1024819106</v>
      </c>
      <c r="H71" s="2">
        <v>30.8371</v>
      </c>
      <c r="I71" s="2">
        <v>8.2468799999999996E-4</v>
      </c>
      <c r="J71" s="2">
        <v>12330773</v>
      </c>
      <c r="K71" s="2">
        <v>2268477631</v>
      </c>
      <c r="L71" s="2">
        <v>35.858400000000003</v>
      </c>
      <c r="M71" s="2">
        <v>2.5951499999999998E-4</v>
      </c>
      <c r="N71" s="2">
        <v>16076032</v>
      </c>
      <c r="O71" s="2">
        <v>1908044767</v>
      </c>
      <c r="P71" s="2">
        <v>33.948799999999999</v>
      </c>
      <c r="Q71" s="2">
        <v>4.0282799999999999E-4</v>
      </c>
      <c r="R71" s="2">
        <v>1742658</v>
      </c>
      <c r="S71" s="2">
        <v>1032922727</v>
      </c>
      <c r="T71" s="2">
        <v>40.947299999999998</v>
      </c>
      <c r="U71" s="138">
        <v>8.0400000000000003E-5</v>
      </c>
      <c r="V71" s="2">
        <v>2030723</v>
      </c>
      <c r="W71" s="2">
        <v>887086903</v>
      </c>
      <c r="X71" s="2">
        <v>39.620600000000003</v>
      </c>
      <c r="Y71" s="30">
        <v>1.09129E-4</v>
      </c>
    </row>
    <row r="72" spans="1:25" ht="15.75" customHeight="1" x14ac:dyDescent="0.15">
      <c r="A72" s="85">
        <v>66</v>
      </c>
      <c r="B72" s="11">
        <v>14697783</v>
      </c>
      <c r="C72" s="2">
        <v>960093506</v>
      </c>
      <c r="D72" s="2">
        <v>31.340900000000001</v>
      </c>
      <c r="E72" s="2">
        <v>7.3435299999999998E-4</v>
      </c>
      <c r="F72" s="2">
        <v>17626071</v>
      </c>
      <c r="G72" s="2">
        <v>1024817938</v>
      </c>
      <c r="H72" s="2">
        <v>30.831299999999999</v>
      </c>
      <c r="I72" s="2">
        <v>8.2579400000000003E-4</v>
      </c>
      <c r="J72" s="2">
        <v>12381165</v>
      </c>
      <c r="K72" s="2">
        <v>2268475176</v>
      </c>
      <c r="L72" s="2">
        <v>35.840600000000002</v>
      </c>
      <c r="M72" s="2">
        <v>2.6057899999999999E-4</v>
      </c>
      <c r="N72" s="2">
        <v>16096788</v>
      </c>
      <c r="O72" s="2">
        <v>1908043802</v>
      </c>
      <c r="P72" s="2">
        <v>33.943199999999997</v>
      </c>
      <c r="Q72" s="2">
        <v>4.0335000000000002E-4</v>
      </c>
      <c r="R72" s="2">
        <v>1756283</v>
      </c>
      <c r="S72" s="2">
        <v>1032922253</v>
      </c>
      <c r="T72" s="2">
        <v>40.913400000000003</v>
      </c>
      <c r="U72" s="138">
        <v>8.1000000000000004E-5</v>
      </c>
      <c r="V72" s="2">
        <v>2042925</v>
      </c>
      <c r="W72" s="2">
        <v>887086373</v>
      </c>
      <c r="X72" s="2">
        <v>39.5946</v>
      </c>
      <c r="Y72" s="30">
        <v>1.0978499999999999E-4</v>
      </c>
    </row>
    <row r="73" spans="1:25" ht="15.75" customHeight="1" x14ac:dyDescent="0.15">
      <c r="A73" s="85">
        <v>67</v>
      </c>
      <c r="B73" s="11">
        <v>14731018</v>
      </c>
      <c r="C73" s="2">
        <v>960092585</v>
      </c>
      <c r="D73" s="2">
        <v>31.331099999999999</v>
      </c>
      <c r="E73" s="2">
        <v>7.3602699999999999E-4</v>
      </c>
      <c r="F73" s="2">
        <v>17650235</v>
      </c>
      <c r="G73" s="2">
        <v>1024816789</v>
      </c>
      <c r="H73" s="2">
        <v>30.825299999999999</v>
      </c>
      <c r="I73" s="2">
        <v>8.2693700000000003E-4</v>
      </c>
      <c r="J73" s="2">
        <v>12431163</v>
      </c>
      <c r="K73" s="2">
        <v>2268472226</v>
      </c>
      <c r="L73" s="2">
        <v>35.823099999999997</v>
      </c>
      <c r="M73" s="2">
        <v>2.6163400000000001E-4</v>
      </c>
      <c r="N73" s="2">
        <v>16116588</v>
      </c>
      <c r="O73" s="2">
        <v>1908042710</v>
      </c>
      <c r="P73" s="2">
        <v>33.937800000000003</v>
      </c>
      <c r="Q73" s="2">
        <v>4.0384900000000002E-4</v>
      </c>
      <c r="R73" s="2">
        <v>1769860</v>
      </c>
      <c r="S73" s="2">
        <v>1032921685</v>
      </c>
      <c r="T73" s="2">
        <v>40.879899999999999</v>
      </c>
      <c r="U73" s="138">
        <v>8.1699999999999994E-5</v>
      </c>
      <c r="V73" s="2">
        <v>2055097</v>
      </c>
      <c r="W73" s="2">
        <v>887085822</v>
      </c>
      <c r="X73" s="2">
        <v>39.5687</v>
      </c>
      <c r="Y73" s="30">
        <v>1.1044000000000001E-4</v>
      </c>
    </row>
    <row r="74" spans="1:25" ht="15.75" customHeight="1" x14ac:dyDescent="0.15">
      <c r="A74" s="85">
        <v>68</v>
      </c>
      <c r="B74" s="11">
        <v>14764421</v>
      </c>
      <c r="C74" s="2">
        <v>960091796</v>
      </c>
      <c r="D74" s="2">
        <v>31.321100000000001</v>
      </c>
      <c r="E74" s="2">
        <v>7.3770900000000002E-4</v>
      </c>
      <c r="F74" s="2">
        <v>17674646</v>
      </c>
      <c r="G74" s="2">
        <v>1024815415</v>
      </c>
      <c r="H74" s="2">
        <v>30.819199999999999</v>
      </c>
      <c r="I74" s="2">
        <v>8.2809099999999998E-4</v>
      </c>
      <c r="J74" s="2">
        <v>12477970</v>
      </c>
      <c r="K74" s="2">
        <v>2268469985</v>
      </c>
      <c r="L74" s="2">
        <v>35.806699999999999</v>
      </c>
      <c r="M74" s="2">
        <v>2.6262200000000001E-4</v>
      </c>
      <c r="N74" s="2">
        <v>16136403</v>
      </c>
      <c r="O74" s="2">
        <v>1908041649</v>
      </c>
      <c r="P74" s="2">
        <v>33.932499999999997</v>
      </c>
      <c r="Q74" s="2">
        <v>4.04347E-4</v>
      </c>
      <c r="R74" s="2">
        <v>1783007</v>
      </c>
      <c r="S74" s="2">
        <v>1032921190</v>
      </c>
      <c r="T74" s="2">
        <v>40.847799999999999</v>
      </c>
      <c r="U74" s="138">
        <v>8.2299999999999995E-5</v>
      </c>
      <c r="V74" s="2">
        <v>2067038</v>
      </c>
      <c r="W74" s="2">
        <v>887085408</v>
      </c>
      <c r="X74" s="2">
        <v>39.543500000000002</v>
      </c>
      <c r="Y74" s="30">
        <v>1.1108299999999999E-4</v>
      </c>
    </row>
    <row r="75" spans="1:25" ht="15.75" customHeight="1" x14ac:dyDescent="0.15">
      <c r="A75" s="85">
        <v>69</v>
      </c>
      <c r="B75" s="11">
        <v>14796821</v>
      </c>
      <c r="C75" s="2">
        <v>960089569</v>
      </c>
      <c r="D75" s="2">
        <v>31.311499999999999</v>
      </c>
      <c r="E75" s="2">
        <v>7.3934200000000004E-4</v>
      </c>
      <c r="F75" s="2">
        <v>17698071</v>
      </c>
      <c r="G75" s="2">
        <v>1024814313</v>
      </c>
      <c r="H75" s="2">
        <v>30.813400000000001</v>
      </c>
      <c r="I75" s="2">
        <v>8.2919899999999997E-4</v>
      </c>
      <c r="J75" s="2">
        <v>12526308</v>
      </c>
      <c r="K75" s="2">
        <v>2268466929</v>
      </c>
      <c r="L75" s="2">
        <v>35.7898</v>
      </c>
      <c r="M75" s="2">
        <v>2.6364299999999998E-4</v>
      </c>
      <c r="N75" s="2">
        <v>16156317</v>
      </c>
      <c r="O75" s="2">
        <v>1908040921</v>
      </c>
      <c r="P75" s="2">
        <v>33.927100000000003</v>
      </c>
      <c r="Q75" s="2">
        <v>4.0484899999999999E-4</v>
      </c>
      <c r="R75" s="2">
        <v>1796530</v>
      </c>
      <c r="S75" s="2">
        <v>1032920674</v>
      </c>
      <c r="T75" s="2">
        <v>40.814900000000002</v>
      </c>
      <c r="U75" s="138">
        <v>8.2899999999999996E-5</v>
      </c>
      <c r="V75" s="2">
        <v>2079443</v>
      </c>
      <c r="W75" s="2">
        <v>887084467</v>
      </c>
      <c r="X75" s="2">
        <v>39.517499999999998</v>
      </c>
      <c r="Y75" s="30">
        <v>1.1175000000000001E-4</v>
      </c>
    </row>
    <row r="76" spans="1:25" ht="15.75" customHeight="1" x14ac:dyDescent="0.15">
      <c r="A76" s="85">
        <v>70</v>
      </c>
      <c r="B76" s="11">
        <v>14831574</v>
      </c>
      <c r="C76" s="2">
        <v>960086319</v>
      </c>
      <c r="D76" s="2">
        <v>31.301300000000001</v>
      </c>
      <c r="E76" s="2">
        <v>7.4109399999999998E-4</v>
      </c>
      <c r="F76" s="2">
        <v>17720994</v>
      </c>
      <c r="G76" s="2">
        <v>1024813311</v>
      </c>
      <c r="H76" s="2">
        <v>30.807700000000001</v>
      </c>
      <c r="I76" s="2">
        <v>8.3028300000000002E-4</v>
      </c>
      <c r="J76" s="2">
        <v>12572708</v>
      </c>
      <c r="K76" s="2">
        <v>2268464452</v>
      </c>
      <c r="L76" s="2">
        <v>35.773699999999998</v>
      </c>
      <c r="M76" s="2">
        <v>2.64622E-4</v>
      </c>
      <c r="N76" s="2">
        <v>16176404</v>
      </c>
      <c r="O76" s="2">
        <v>1908040046</v>
      </c>
      <c r="P76" s="2">
        <v>33.921700000000001</v>
      </c>
      <c r="Q76" s="2">
        <v>4.0535400000000002E-4</v>
      </c>
      <c r="R76" s="2">
        <v>1811278</v>
      </c>
      <c r="S76" s="2">
        <v>1032920078</v>
      </c>
      <c r="T76" s="2">
        <v>40.779400000000003</v>
      </c>
      <c r="U76" s="138">
        <v>8.3599999999999999E-5</v>
      </c>
      <c r="V76" s="2">
        <v>2091712</v>
      </c>
      <c r="W76" s="2">
        <v>887084055</v>
      </c>
      <c r="X76" s="2">
        <v>39.491900000000001</v>
      </c>
      <c r="Y76" s="30">
        <v>1.1241E-4</v>
      </c>
    </row>
    <row r="77" spans="1:25" ht="15.75" customHeight="1" x14ac:dyDescent="0.15">
      <c r="A77" s="85">
        <v>71</v>
      </c>
      <c r="B77" s="11">
        <v>14864247</v>
      </c>
      <c r="C77" s="2">
        <v>960085580</v>
      </c>
      <c r="D77" s="2">
        <v>31.291599999999999</v>
      </c>
      <c r="E77" s="2">
        <v>7.4273899999999996E-4</v>
      </c>
      <c r="F77" s="2">
        <v>17742547</v>
      </c>
      <c r="G77" s="2">
        <v>1024812437</v>
      </c>
      <c r="H77" s="2">
        <v>30.802399999999999</v>
      </c>
      <c r="I77" s="2">
        <v>8.3130200000000002E-4</v>
      </c>
      <c r="J77" s="2">
        <v>12618144</v>
      </c>
      <c r="K77" s="2">
        <v>2268461815</v>
      </c>
      <c r="L77" s="2">
        <v>35.758000000000003</v>
      </c>
      <c r="M77" s="2">
        <v>2.6558099999999998E-4</v>
      </c>
      <c r="N77" s="2">
        <v>16195421</v>
      </c>
      <c r="O77" s="2">
        <v>1908039254</v>
      </c>
      <c r="P77" s="2">
        <v>33.916499999999999</v>
      </c>
      <c r="Q77" s="2">
        <v>4.0583299999999998E-4</v>
      </c>
      <c r="R77" s="2">
        <v>1825139</v>
      </c>
      <c r="S77" s="2">
        <v>1032919745</v>
      </c>
      <c r="T77" s="2">
        <v>40.746200000000002</v>
      </c>
      <c r="U77" s="138">
        <v>8.42E-5</v>
      </c>
      <c r="V77" s="2">
        <v>2102918</v>
      </c>
      <c r="W77" s="2">
        <v>887083856</v>
      </c>
      <c r="X77" s="2">
        <v>39.468699999999998</v>
      </c>
      <c r="Y77" s="30">
        <v>1.13013E-4</v>
      </c>
    </row>
    <row r="78" spans="1:25" ht="15.75" customHeight="1" x14ac:dyDescent="0.15">
      <c r="A78" s="85">
        <v>72</v>
      </c>
      <c r="B78" s="11">
        <v>14896198</v>
      </c>
      <c r="C78" s="2">
        <v>960084289</v>
      </c>
      <c r="D78" s="2">
        <v>31.2822</v>
      </c>
      <c r="E78" s="2">
        <v>7.4434800000000004E-4</v>
      </c>
      <c r="F78" s="2">
        <v>17765311</v>
      </c>
      <c r="G78" s="2">
        <v>1024811760</v>
      </c>
      <c r="H78" s="2">
        <v>30.796800000000001</v>
      </c>
      <c r="I78" s="2">
        <v>8.3237800000000005E-4</v>
      </c>
      <c r="J78" s="2">
        <v>12664759</v>
      </c>
      <c r="K78" s="2">
        <v>2268459237</v>
      </c>
      <c r="L78" s="2">
        <v>35.741999999999997</v>
      </c>
      <c r="M78" s="2">
        <v>2.6656500000000002E-4</v>
      </c>
      <c r="N78" s="2">
        <v>16214604</v>
      </c>
      <c r="O78" s="2">
        <v>1908038366</v>
      </c>
      <c r="P78" s="2">
        <v>33.9114</v>
      </c>
      <c r="Q78" s="2">
        <v>4.0631599999999999E-4</v>
      </c>
      <c r="R78" s="2">
        <v>1838912</v>
      </c>
      <c r="S78" s="2">
        <v>1032919077</v>
      </c>
      <c r="T78" s="2">
        <v>40.7136</v>
      </c>
      <c r="U78" s="138">
        <v>8.4800000000000001E-5</v>
      </c>
      <c r="V78" s="2">
        <v>2115392</v>
      </c>
      <c r="W78" s="2">
        <v>887083377</v>
      </c>
      <c r="X78" s="2">
        <v>39.442999999999998</v>
      </c>
      <c r="Y78" s="30">
        <v>1.13684E-4</v>
      </c>
    </row>
    <row r="79" spans="1:25" ht="15.75" customHeight="1" x14ac:dyDescent="0.15">
      <c r="A79" s="85">
        <v>73</v>
      </c>
      <c r="B79" s="11">
        <v>14928074</v>
      </c>
      <c r="C79" s="2">
        <v>960083344</v>
      </c>
      <c r="D79" s="2">
        <v>31.2729</v>
      </c>
      <c r="E79" s="2">
        <v>7.4595399999999995E-4</v>
      </c>
      <c r="F79" s="2">
        <v>17787741</v>
      </c>
      <c r="G79" s="2">
        <v>1024811066</v>
      </c>
      <c r="H79" s="2">
        <v>30.7913</v>
      </c>
      <c r="I79" s="2">
        <v>8.3343800000000004E-4</v>
      </c>
      <c r="J79" s="2">
        <v>12709646</v>
      </c>
      <c r="K79" s="2">
        <v>2268457109</v>
      </c>
      <c r="L79" s="2">
        <v>35.726599999999998</v>
      </c>
      <c r="M79" s="2">
        <v>2.6751299999999998E-4</v>
      </c>
      <c r="N79" s="2">
        <v>16231603</v>
      </c>
      <c r="O79" s="2">
        <v>1908037237</v>
      </c>
      <c r="P79" s="2">
        <v>33.906799999999997</v>
      </c>
      <c r="Q79" s="2">
        <v>4.0674400000000001E-4</v>
      </c>
      <c r="R79" s="2">
        <v>1853730</v>
      </c>
      <c r="S79" s="2">
        <v>1032918561</v>
      </c>
      <c r="T79" s="2">
        <v>40.678699999999999</v>
      </c>
      <c r="U79" s="138">
        <v>8.5500000000000005E-5</v>
      </c>
      <c r="V79" s="2">
        <v>2127548</v>
      </c>
      <c r="W79" s="2">
        <v>887082526</v>
      </c>
      <c r="X79" s="2">
        <v>39.418100000000003</v>
      </c>
      <c r="Y79" s="30">
        <v>1.14339E-4</v>
      </c>
    </row>
    <row r="80" spans="1:25" ht="15.75" customHeight="1" x14ac:dyDescent="0.15">
      <c r="A80" s="85">
        <v>74</v>
      </c>
      <c r="B80" s="11">
        <v>14960584</v>
      </c>
      <c r="C80" s="2">
        <v>960081536</v>
      </c>
      <c r="D80" s="2">
        <v>31.263400000000001</v>
      </c>
      <c r="E80" s="2">
        <v>7.4759200000000005E-4</v>
      </c>
      <c r="F80" s="2">
        <v>17810773</v>
      </c>
      <c r="G80" s="2">
        <v>1024810131</v>
      </c>
      <c r="H80" s="2">
        <v>30.785599999999999</v>
      </c>
      <c r="I80" s="2">
        <v>8.3452699999999995E-4</v>
      </c>
      <c r="J80" s="2">
        <v>12755191</v>
      </c>
      <c r="K80" s="2">
        <v>2268454864</v>
      </c>
      <c r="L80" s="2">
        <v>35.710999999999999</v>
      </c>
      <c r="M80" s="2">
        <v>2.6847500000000001E-4</v>
      </c>
      <c r="N80" s="2">
        <v>16249663</v>
      </c>
      <c r="O80" s="2">
        <v>1908036612</v>
      </c>
      <c r="P80" s="2">
        <v>33.901899999999998</v>
      </c>
      <c r="Q80" s="2">
        <v>4.07198E-4</v>
      </c>
      <c r="R80" s="2">
        <v>1868425</v>
      </c>
      <c r="S80" s="2">
        <v>1032917941</v>
      </c>
      <c r="T80" s="2">
        <v>40.644399999999997</v>
      </c>
      <c r="U80" s="138">
        <v>8.6199999999999995E-5</v>
      </c>
      <c r="V80" s="2">
        <v>2140311</v>
      </c>
      <c r="W80" s="2">
        <v>887082143</v>
      </c>
      <c r="X80" s="2">
        <v>39.392099999999999</v>
      </c>
      <c r="Y80" s="30">
        <v>1.15025E-4</v>
      </c>
    </row>
    <row r="81" spans="1:25" ht="15.75" customHeight="1" x14ac:dyDescent="0.15">
      <c r="A81" s="85">
        <v>75</v>
      </c>
      <c r="B81" s="11">
        <v>14991738</v>
      </c>
      <c r="C81" s="2">
        <v>960080519</v>
      </c>
      <c r="D81" s="2">
        <v>31.254200000000001</v>
      </c>
      <c r="E81" s="2">
        <v>7.4916100000000003E-4</v>
      </c>
      <c r="F81" s="2">
        <v>17833523</v>
      </c>
      <c r="G81" s="2">
        <v>1024809715</v>
      </c>
      <c r="H81" s="2">
        <v>30.78</v>
      </c>
      <c r="I81" s="2">
        <v>8.3560199999999996E-4</v>
      </c>
      <c r="J81" s="2">
        <v>12799505</v>
      </c>
      <c r="K81" s="2">
        <v>2268452679</v>
      </c>
      <c r="L81" s="2">
        <v>35.695900000000002</v>
      </c>
      <c r="M81" s="2">
        <v>2.6940999999999998E-4</v>
      </c>
      <c r="N81" s="2">
        <v>16268068</v>
      </c>
      <c r="O81" s="2">
        <v>1908035881</v>
      </c>
      <c r="P81" s="2">
        <v>33.896999999999998</v>
      </c>
      <c r="Q81" s="2">
        <v>4.0766100000000003E-4</v>
      </c>
      <c r="R81" s="2">
        <v>1882347</v>
      </c>
      <c r="S81" s="2">
        <v>1032917297</v>
      </c>
      <c r="T81" s="2">
        <v>40.612099999999998</v>
      </c>
      <c r="U81" s="138">
        <v>8.6899999999999998E-5</v>
      </c>
      <c r="V81" s="2">
        <v>2151954</v>
      </c>
      <c r="W81" s="2">
        <v>887081752</v>
      </c>
      <c r="X81" s="2">
        <v>39.368499999999997</v>
      </c>
      <c r="Y81" s="30">
        <v>1.15652E-4</v>
      </c>
    </row>
    <row r="82" spans="1:25" ht="15.75" customHeight="1" x14ac:dyDescent="0.15">
      <c r="A82" s="85">
        <v>76</v>
      </c>
      <c r="B82" s="11">
        <v>15022251</v>
      </c>
      <c r="C82" s="2">
        <v>960079209</v>
      </c>
      <c r="D82" s="2">
        <v>31.2453</v>
      </c>
      <c r="E82" s="2">
        <v>7.5069899999999996E-4</v>
      </c>
      <c r="F82" s="2">
        <v>17855283</v>
      </c>
      <c r="G82" s="2">
        <v>1024808959</v>
      </c>
      <c r="H82" s="2">
        <v>30.774699999999999</v>
      </c>
      <c r="I82" s="2">
        <v>8.3663100000000001E-4</v>
      </c>
      <c r="J82" s="2">
        <v>12843208</v>
      </c>
      <c r="K82" s="2">
        <v>2268450305</v>
      </c>
      <c r="L82" s="2">
        <v>35.680999999999997</v>
      </c>
      <c r="M82" s="2">
        <v>2.7033299999999999E-4</v>
      </c>
      <c r="N82" s="2">
        <v>16285401</v>
      </c>
      <c r="O82" s="2">
        <v>1908034875</v>
      </c>
      <c r="P82" s="2">
        <v>33.892400000000002</v>
      </c>
      <c r="Q82" s="2">
        <v>4.0809800000000002E-4</v>
      </c>
      <c r="R82" s="2">
        <v>1896480</v>
      </c>
      <c r="S82" s="2">
        <v>1032916695</v>
      </c>
      <c r="T82" s="2">
        <v>40.579599999999999</v>
      </c>
      <c r="U82" s="138">
        <v>8.7499999999999999E-5</v>
      </c>
      <c r="V82" s="2">
        <v>2164974</v>
      </c>
      <c r="W82" s="2">
        <v>887081780</v>
      </c>
      <c r="X82" s="2">
        <v>39.342300000000002</v>
      </c>
      <c r="Y82" s="30">
        <v>1.16352E-4</v>
      </c>
    </row>
    <row r="83" spans="1:25" ht="15.75" customHeight="1" x14ac:dyDescent="0.15">
      <c r="A83" s="85">
        <v>77</v>
      </c>
      <c r="B83" s="11">
        <v>15051155</v>
      </c>
      <c r="C83" s="2">
        <v>960078303</v>
      </c>
      <c r="D83" s="2">
        <v>31.236899999999999</v>
      </c>
      <c r="E83" s="2">
        <v>7.5215500000000001E-4</v>
      </c>
      <c r="F83" s="2">
        <v>17877329</v>
      </c>
      <c r="G83" s="2">
        <v>1024807929</v>
      </c>
      <c r="H83" s="2">
        <v>30.769300000000001</v>
      </c>
      <c r="I83" s="2">
        <v>8.3767300000000004E-4</v>
      </c>
      <c r="J83" s="2">
        <v>12888223</v>
      </c>
      <c r="K83" s="2">
        <v>2268448301</v>
      </c>
      <c r="L83" s="2">
        <v>35.665799999999997</v>
      </c>
      <c r="M83" s="2">
        <v>2.7128299999999998E-4</v>
      </c>
      <c r="N83" s="2">
        <v>16303655</v>
      </c>
      <c r="O83" s="2">
        <v>1908034055</v>
      </c>
      <c r="P83" s="2">
        <v>33.887500000000003</v>
      </c>
      <c r="Q83" s="2">
        <v>4.0855699999999998E-4</v>
      </c>
      <c r="R83" s="2">
        <v>1910982</v>
      </c>
      <c r="S83" s="2">
        <v>1032916242</v>
      </c>
      <c r="T83" s="2">
        <v>40.546399999999998</v>
      </c>
      <c r="U83" s="138">
        <v>8.8200000000000003E-5</v>
      </c>
      <c r="V83" s="2">
        <v>2177151</v>
      </c>
      <c r="W83" s="2">
        <v>887081241</v>
      </c>
      <c r="X83" s="2">
        <v>39.317900000000002</v>
      </c>
      <c r="Y83" s="30">
        <v>1.17008E-4</v>
      </c>
    </row>
    <row r="84" spans="1:25" ht="15.75" customHeight="1" x14ac:dyDescent="0.15">
      <c r="A84" s="85">
        <v>78</v>
      </c>
      <c r="B84" s="11">
        <v>15082349</v>
      </c>
      <c r="C84" s="2">
        <v>960077126</v>
      </c>
      <c r="D84" s="2">
        <v>31.227900000000002</v>
      </c>
      <c r="E84" s="2">
        <v>7.5372600000000003E-4</v>
      </c>
      <c r="F84" s="2">
        <v>17898837</v>
      </c>
      <c r="G84" s="2">
        <v>1024807239</v>
      </c>
      <c r="H84" s="2">
        <v>30.763999999999999</v>
      </c>
      <c r="I84" s="2">
        <v>8.3869000000000001E-4</v>
      </c>
      <c r="J84" s="2">
        <v>12930394</v>
      </c>
      <c r="K84" s="2">
        <v>2268445731</v>
      </c>
      <c r="L84" s="2">
        <v>35.651499999999999</v>
      </c>
      <c r="M84" s="2">
        <v>2.7217300000000001E-4</v>
      </c>
      <c r="N84" s="2">
        <v>16321327</v>
      </c>
      <c r="O84" s="2">
        <v>1908033154</v>
      </c>
      <c r="P84" s="2">
        <v>33.8827</v>
      </c>
      <c r="Q84" s="2">
        <v>4.09002E-4</v>
      </c>
      <c r="R84" s="2">
        <v>1925165</v>
      </c>
      <c r="S84" s="2">
        <v>1032915117</v>
      </c>
      <c r="T84" s="2">
        <v>40.514299999999999</v>
      </c>
      <c r="U84" s="138">
        <v>8.8800000000000004E-5</v>
      </c>
      <c r="V84" s="2">
        <v>2188735</v>
      </c>
      <c r="W84" s="2">
        <v>887080962</v>
      </c>
      <c r="X84" s="2">
        <v>39.294800000000002</v>
      </c>
      <c r="Y84" s="30">
        <v>1.17631E-4</v>
      </c>
    </row>
    <row r="85" spans="1:25" ht="15.75" customHeight="1" x14ac:dyDescent="0.15">
      <c r="A85" s="85">
        <v>79</v>
      </c>
      <c r="B85" s="11">
        <v>15111991</v>
      </c>
      <c r="C85" s="2">
        <v>960075270</v>
      </c>
      <c r="D85" s="2">
        <v>31.2193</v>
      </c>
      <c r="E85" s="2">
        <v>7.5522000000000002E-4</v>
      </c>
      <c r="F85" s="2">
        <v>17921088</v>
      </c>
      <c r="G85" s="2">
        <v>1024806442</v>
      </c>
      <c r="H85" s="2">
        <v>30.758500000000002</v>
      </c>
      <c r="I85" s="2">
        <v>8.3974199999999998E-4</v>
      </c>
      <c r="J85" s="2">
        <v>12973616</v>
      </c>
      <c r="K85" s="2">
        <v>2268442908</v>
      </c>
      <c r="L85" s="2">
        <v>35.637</v>
      </c>
      <c r="M85" s="2">
        <v>2.7308600000000002E-4</v>
      </c>
      <c r="N85" s="2">
        <v>16339049</v>
      </c>
      <c r="O85" s="2">
        <v>1908032454</v>
      </c>
      <c r="P85" s="2">
        <v>33.878</v>
      </c>
      <c r="Q85" s="2">
        <v>4.0944799999999997E-4</v>
      </c>
      <c r="R85" s="2">
        <v>1938830</v>
      </c>
      <c r="S85" s="2">
        <v>1032914286</v>
      </c>
      <c r="T85" s="2">
        <v>40.483600000000003</v>
      </c>
      <c r="U85" s="138">
        <v>8.9499999999999994E-5</v>
      </c>
      <c r="V85" s="2">
        <v>2201626</v>
      </c>
      <c r="W85" s="2">
        <v>887079945</v>
      </c>
      <c r="X85" s="2">
        <v>39.269199999999998</v>
      </c>
      <c r="Y85" s="30">
        <v>1.18325E-4</v>
      </c>
    </row>
    <row r="86" spans="1:25" ht="15.75" customHeight="1" x14ac:dyDescent="0.15">
      <c r="A86" s="85">
        <v>80</v>
      </c>
      <c r="B86" s="11">
        <v>15141731</v>
      </c>
      <c r="C86" s="2">
        <v>960073420</v>
      </c>
      <c r="D86" s="2">
        <v>31.210699999999999</v>
      </c>
      <c r="E86" s="2">
        <v>7.5671899999999999E-4</v>
      </c>
      <c r="F86" s="2">
        <v>17942916</v>
      </c>
      <c r="G86" s="2">
        <v>1024805553</v>
      </c>
      <c r="H86" s="2">
        <v>30.7532</v>
      </c>
      <c r="I86" s="2">
        <v>8.4077499999999999E-4</v>
      </c>
      <c r="J86" s="2">
        <v>13016910</v>
      </c>
      <c r="K86" s="2">
        <v>2268439733</v>
      </c>
      <c r="L86" s="2">
        <v>35.622500000000002</v>
      </c>
      <c r="M86" s="2">
        <v>2.7399999999999999E-4</v>
      </c>
      <c r="N86" s="2">
        <v>16356157</v>
      </c>
      <c r="O86" s="2">
        <v>1908031812</v>
      </c>
      <c r="P86" s="2">
        <v>33.873399999999997</v>
      </c>
      <c r="Q86" s="2">
        <v>4.0987899999999998E-4</v>
      </c>
      <c r="R86" s="2">
        <v>1953728</v>
      </c>
      <c r="S86" s="2">
        <v>1032914091</v>
      </c>
      <c r="T86" s="2">
        <v>40.450299999999999</v>
      </c>
      <c r="U86" s="138">
        <v>9.0199999999999997E-5</v>
      </c>
      <c r="V86" s="2">
        <v>2214483</v>
      </c>
      <c r="W86" s="2">
        <v>887079207</v>
      </c>
      <c r="X86" s="2">
        <v>39.243899999999996</v>
      </c>
      <c r="Y86" s="30">
        <v>1.19017E-4</v>
      </c>
    </row>
    <row r="87" spans="1:25" ht="15.75" customHeight="1" x14ac:dyDescent="0.15">
      <c r="A87" s="85">
        <v>81</v>
      </c>
      <c r="B87" s="11">
        <v>15170784</v>
      </c>
      <c r="C87" s="2">
        <v>960072536</v>
      </c>
      <c r="D87" s="2">
        <v>31.202300000000001</v>
      </c>
      <c r="E87" s="2">
        <v>7.5818299999999995E-4</v>
      </c>
      <c r="F87" s="2">
        <v>17963219</v>
      </c>
      <c r="G87" s="2">
        <v>1024805140</v>
      </c>
      <c r="H87" s="2">
        <v>30.748200000000001</v>
      </c>
      <c r="I87" s="2">
        <v>8.4173400000000002E-4</v>
      </c>
      <c r="J87" s="2">
        <v>13058621</v>
      </c>
      <c r="K87" s="2">
        <v>2268437287</v>
      </c>
      <c r="L87" s="2">
        <v>35.608600000000003</v>
      </c>
      <c r="M87" s="2">
        <v>2.7488099999999999E-4</v>
      </c>
      <c r="N87" s="2">
        <v>16373352</v>
      </c>
      <c r="O87" s="2">
        <v>1908030913</v>
      </c>
      <c r="P87" s="2">
        <v>33.868899999999996</v>
      </c>
      <c r="Q87" s="2">
        <v>4.1031200000000002E-4</v>
      </c>
      <c r="R87" s="2">
        <v>1968475</v>
      </c>
      <c r="S87" s="2">
        <v>1032913331</v>
      </c>
      <c r="T87" s="2">
        <v>40.4176</v>
      </c>
      <c r="U87" s="138">
        <v>9.0799999999999998E-5</v>
      </c>
      <c r="V87" s="2">
        <v>2226501</v>
      </c>
      <c r="W87" s="2">
        <v>887078685</v>
      </c>
      <c r="X87" s="2">
        <v>39.220399999999998</v>
      </c>
      <c r="Y87" s="30">
        <v>1.19663E-4</v>
      </c>
    </row>
    <row r="88" spans="1:25" ht="15.75" customHeight="1" x14ac:dyDescent="0.15">
      <c r="A88" s="85">
        <v>82</v>
      </c>
      <c r="B88" s="11">
        <v>15199441</v>
      </c>
      <c r="C88" s="2">
        <v>960071458</v>
      </c>
      <c r="D88" s="2">
        <v>31.193999999999999</v>
      </c>
      <c r="E88" s="2">
        <v>7.5962700000000002E-4</v>
      </c>
      <c r="F88" s="2">
        <v>17984043</v>
      </c>
      <c r="G88" s="2">
        <v>1024804491</v>
      </c>
      <c r="H88" s="2">
        <v>30.743200000000002</v>
      </c>
      <c r="I88" s="2">
        <v>8.4271900000000002E-4</v>
      </c>
      <c r="J88" s="2">
        <v>13099233</v>
      </c>
      <c r="K88" s="2">
        <v>2268434390</v>
      </c>
      <c r="L88" s="2">
        <v>35.594999999999999</v>
      </c>
      <c r="M88" s="2">
        <v>2.75739E-4</v>
      </c>
      <c r="N88" s="2">
        <v>16390363</v>
      </c>
      <c r="O88" s="2">
        <v>1908030088</v>
      </c>
      <c r="P88" s="2">
        <v>33.8643</v>
      </c>
      <c r="Q88" s="2">
        <v>4.1073999999999999E-4</v>
      </c>
      <c r="R88" s="2">
        <v>1982748</v>
      </c>
      <c r="S88" s="2">
        <v>1032912893</v>
      </c>
      <c r="T88" s="2">
        <v>40.386200000000002</v>
      </c>
      <c r="U88" s="138">
        <v>9.1500000000000001E-5</v>
      </c>
      <c r="V88" s="2">
        <v>2239223</v>
      </c>
      <c r="W88" s="2">
        <v>887078260</v>
      </c>
      <c r="X88" s="2">
        <v>39.195599999999999</v>
      </c>
      <c r="Y88" s="30">
        <v>1.2034799999999999E-4</v>
      </c>
    </row>
    <row r="89" spans="1:25" ht="15.75" customHeight="1" x14ac:dyDescent="0.15">
      <c r="A89" s="85">
        <v>83</v>
      </c>
      <c r="B89" s="11">
        <v>15227559</v>
      </c>
      <c r="C89" s="2">
        <v>960070364</v>
      </c>
      <c r="D89" s="2">
        <v>31.1859</v>
      </c>
      <c r="E89" s="2">
        <v>7.61044E-4</v>
      </c>
      <c r="F89" s="2">
        <v>18004255</v>
      </c>
      <c r="G89" s="2">
        <v>1024803509</v>
      </c>
      <c r="H89" s="2">
        <v>30.738199999999999</v>
      </c>
      <c r="I89" s="2">
        <v>8.43675E-4</v>
      </c>
      <c r="J89" s="2">
        <v>13139815</v>
      </c>
      <c r="K89" s="2">
        <v>2268432566</v>
      </c>
      <c r="L89" s="2">
        <v>35.581600000000002</v>
      </c>
      <c r="M89" s="2">
        <v>2.7659499999999998E-4</v>
      </c>
      <c r="N89" s="2">
        <v>16407853</v>
      </c>
      <c r="O89" s="2">
        <v>1908029466</v>
      </c>
      <c r="P89" s="2">
        <v>33.859699999999997</v>
      </c>
      <c r="Q89" s="2">
        <v>4.1117999999999998E-4</v>
      </c>
      <c r="R89" s="2">
        <v>1997163</v>
      </c>
      <c r="S89" s="2">
        <v>1032912408</v>
      </c>
      <c r="T89" s="2">
        <v>40.354700000000001</v>
      </c>
      <c r="U89" s="138">
        <v>9.2200000000000005E-5</v>
      </c>
      <c r="V89" s="2">
        <v>2251425</v>
      </c>
      <c r="W89" s="2">
        <v>887077901</v>
      </c>
      <c r="X89" s="2">
        <v>39.171999999999997</v>
      </c>
      <c r="Y89" s="30">
        <v>1.21005E-4</v>
      </c>
    </row>
    <row r="90" spans="1:25" ht="15.75" customHeight="1" x14ac:dyDescent="0.15">
      <c r="A90" s="85">
        <v>84</v>
      </c>
      <c r="B90" s="11">
        <v>15256651</v>
      </c>
      <c r="C90" s="2">
        <v>960069307</v>
      </c>
      <c r="D90" s="2">
        <v>31.177499999999998</v>
      </c>
      <c r="E90" s="2">
        <v>7.6250999999999999E-4</v>
      </c>
      <c r="F90" s="2">
        <v>18024549</v>
      </c>
      <c r="G90" s="2">
        <v>1024802910</v>
      </c>
      <c r="H90" s="2">
        <v>30.7333</v>
      </c>
      <c r="I90" s="2">
        <v>8.4463500000000005E-4</v>
      </c>
      <c r="J90" s="2">
        <v>13181078</v>
      </c>
      <c r="K90" s="2">
        <v>2268428943</v>
      </c>
      <c r="L90" s="2">
        <v>35.567900000000002</v>
      </c>
      <c r="M90" s="2">
        <v>2.7746699999999999E-4</v>
      </c>
      <c r="N90" s="2">
        <v>16424533</v>
      </c>
      <c r="O90" s="2">
        <v>1908028577</v>
      </c>
      <c r="P90" s="2">
        <v>33.855200000000004</v>
      </c>
      <c r="Q90" s="2">
        <v>4.1159999999999998E-4</v>
      </c>
      <c r="R90" s="2">
        <v>2012198</v>
      </c>
      <c r="S90" s="2">
        <v>1032912099</v>
      </c>
      <c r="T90" s="2">
        <v>40.322099999999999</v>
      </c>
      <c r="U90" s="138">
        <v>9.2899999999999995E-5</v>
      </c>
      <c r="V90" s="2">
        <v>2263377</v>
      </c>
      <c r="W90" s="2">
        <v>887077380</v>
      </c>
      <c r="X90" s="2">
        <v>39.149000000000001</v>
      </c>
      <c r="Y90" s="30">
        <v>1.21648E-4</v>
      </c>
    </row>
    <row r="91" spans="1:25" ht="15.75" customHeight="1" x14ac:dyDescent="0.15">
      <c r="A91" s="85">
        <v>85</v>
      </c>
      <c r="B91" s="11">
        <v>15285578</v>
      </c>
      <c r="C91" s="2">
        <v>960068384</v>
      </c>
      <c r="D91" s="2">
        <v>31.1693</v>
      </c>
      <c r="E91" s="2">
        <v>7.6396799999999996E-4</v>
      </c>
      <c r="F91" s="2">
        <v>18044760</v>
      </c>
      <c r="G91" s="2">
        <v>1024802427</v>
      </c>
      <c r="H91" s="2">
        <v>30.728400000000001</v>
      </c>
      <c r="I91" s="2">
        <v>8.4559000000000001E-4</v>
      </c>
      <c r="J91" s="2">
        <v>13221688</v>
      </c>
      <c r="K91" s="2">
        <v>2268427049</v>
      </c>
      <c r="L91" s="2">
        <v>35.554499999999997</v>
      </c>
      <c r="M91" s="2">
        <v>2.7832399999999999E-4</v>
      </c>
      <c r="N91" s="2">
        <v>16439920</v>
      </c>
      <c r="O91" s="2">
        <v>1908027837</v>
      </c>
      <c r="P91" s="2">
        <v>33.851199999999999</v>
      </c>
      <c r="Q91" s="2">
        <v>4.11987E-4</v>
      </c>
      <c r="R91" s="2">
        <v>2026836</v>
      </c>
      <c r="S91" s="2">
        <v>1032911650</v>
      </c>
      <c r="T91" s="2">
        <v>40.290599999999998</v>
      </c>
      <c r="U91" s="138">
        <v>9.3499999999999996E-5</v>
      </c>
      <c r="V91" s="2">
        <v>2275249</v>
      </c>
      <c r="W91" s="2">
        <v>887077063</v>
      </c>
      <c r="X91" s="2">
        <v>39.126199999999997</v>
      </c>
      <c r="Y91" s="30">
        <v>1.22287E-4</v>
      </c>
    </row>
    <row r="92" spans="1:25" ht="15.75" customHeight="1" x14ac:dyDescent="0.15">
      <c r="A92" s="85">
        <v>86</v>
      </c>
      <c r="B92" s="11">
        <v>15313394</v>
      </c>
      <c r="C92" s="2">
        <v>960067137</v>
      </c>
      <c r="D92" s="2">
        <v>31.161300000000001</v>
      </c>
      <c r="E92" s="2">
        <v>7.6536900000000001E-4</v>
      </c>
      <c r="F92" s="2">
        <v>18062931</v>
      </c>
      <c r="G92" s="2">
        <v>1024802087</v>
      </c>
      <c r="H92" s="2">
        <v>30.724</v>
      </c>
      <c r="I92" s="2">
        <v>8.4644899999999999E-4</v>
      </c>
      <c r="J92" s="2">
        <v>13261466</v>
      </c>
      <c r="K92" s="2">
        <v>2268425102</v>
      </c>
      <c r="L92" s="2">
        <v>35.541400000000003</v>
      </c>
      <c r="M92" s="2">
        <v>2.7916399999999999E-4</v>
      </c>
      <c r="N92" s="2">
        <v>16455355</v>
      </c>
      <c r="O92" s="2">
        <v>1908027072</v>
      </c>
      <c r="P92" s="2">
        <v>33.847099999999998</v>
      </c>
      <c r="Q92" s="2">
        <v>4.12376E-4</v>
      </c>
      <c r="R92" s="2">
        <v>2041479</v>
      </c>
      <c r="S92" s="2">
        <v>1032911092</v>
      </c>
      <c r="T92" s="2">
        <v>40.259300000000003</v>
      </c>
      <c r="U92" s="138">
        <v>9.4199999999999999E-5</v>
      </c>
      <c r="V92" s="2">
        <v>2287524</v>
      </c>
      <c r="W92" s="2">
        <v>887076661</v>
      </c>
      <c r="X92" s="2">
        <v>39.102800000000002</v>
      </c>
      <c r="Y92" s="30">
        <v>1.2294699999999999E-4</v>
      </c>
    </row>
    <row r="93" spans="1:25" ht="15.75" customHeight="1" x14ac:dyDescent="0.15">
      <c r="A93" s="85">
        <v>87</v>
      </c>
      <c r="B93" s="11">
        <v>15339672</v>
      </c>
      <c r="C93" s="2">
        <v>960065924</v>
      </c>
      <c r="D93" s="2">
        <v>31.1538</v>
      </c>
      <c r="E93" s="2">
        <v>7.6669399999999995E-4</v>
      </c>
      <c r="F93" s="2">
        <v>18081232</v>
      </c>
      <c r="G93" s="2">
        <v>1024800347</v>
      </c>
      <c r="H93" s="2">
        <v>30.7195</v>
      </c>
      <c r="I93" s="2">
        <v>8.4731499999999996E-4</v>
      </c>
      <c r="J93" s="2">
        <v>13298978</v>
      </c>
      <c r="K93" s="2">
        <v>2268423457</v>
      </c>
      <c r="L93" s="2">
        <v>35.5291</v>
      </c>
      <c r="M93" s="2">
        <v>2.7995599999999999E-4</v>
      </c>
      <c r="N93" s="2">
        <v>16470378</v>
      </c>
      <c r="O93" s="2">
        <v>1908026359</v>
      </c>
      <c r="P93" s="2">
        <v>33.8431</v>
      </c>
      <c r="Q93" s="2">
        <v>4.1275399999999999E-4</v>
      </c>
      <c r="R93" s="2">
        <v>2056215</v>
      </c>
      <c r="S93" s="2">
        <v>1032910430</v>
      </c>
      <c r="T93" s="2">
        <v>40.228000000000002</v>
      </c>
      <c r="U93" s="138">
        <v>9.4900000000000003E-5</v>
      </c>
      <c r="V93" s="2">
        <v>2299869</v>
      </c>
      <c r="W93" s="2">
        <v>887076175</v>
      </c>
      <c r="X93" s="2">
        <v>39.0794</v>
      </c>
      <c r="Y93" s="30">
        <v>1.2361199999999999E-4</v>
      </c>
    </row>
    <row r="94" spans="1:25" ht="15.75" customHeight="1" x14ac:dyDescent="0.15">
      <c r="A94" s="85">
        <v>88</v>
      </c>
      <c r="B94" s="11">
        <v>15368138</v>
      </c>
      <c r="C94" s="2">
        <v>960064356</v>
      </c>
      <c r="D94" s="2">
        <v>31.145700000000001</v>
      </c>
      <c r="E94" s="2">
        <v>7.6812899999999999E-4</v>
      </c>
      <c r="F94" s="2">
        <v>18100920</v>
      </c>
      <c r="G94" s="2">
        <v>1024799596</v>
      </c>
      <c r="H94" s="2">
        <v>30.7148</v>
      </c>
      <c r="I94" s="2">
        <v>8.48247E-4</v>
      </c>
      <c r="J94" s="2">
        <v>13338320</v>
      </c>
      <c r="K94" s="2">
        <v>2268421397</v>
      </c>
      <c r="L94" s="2">
        <v>35.516199999999998</v>
      </c>
      <c r="M94" s="2">
        <v>2.8078700000000001E-4</v>
      </c>
      <c r="N94" s="2">
        <v>16485825</v>
      </c>
      <c r="O94" s="2">
        <v>1908025528</v>
      </c>
      <c r="P94" s="2">
        <v>33.838999999999999</v>
      </c>
      <c r="Q94" s="2">
        <v>4.1314299999999998E-4</v>
      </c>
      <c r="R94" s="2">
        <v>2070472</v>
      </c>
      <c r="S94" s="2">
        <v>1032910003</v>
      </c>
      <c r="T94" s="2">
        <v>40.198</v>
      </c>
      <c r="U94" s="138">
        <v>9.5500000000000004E-5</v>
      </c>
      <c r="V94" s="2">
        <v>2312255</v>
      </c>
      <c r="W94" s="2">
        <v>887075719</v>
      </c>
      <c r="X94" s="2">
        <v>39.055999999999997</v>
      </c>
      <c r="Y94" s="30">
        <v>1.2427799999999999E-4</v>
      </c>
    </row>
    <row r="95" spans="1:25" ht="15.75" customHeight="1" x14ac:dyDescent="0.15">
      <c r="A95" s="85">
        <v>89</v>
      </c>
      <c r="B95" s="11">
        <v>15395591</v>
      </c>
      <c r="C95" s="2">
        <v>960063730</v>
      </c>
      <c r="D95" s="2">
        <v>31.137799999999999</v>
      </c>
      <c r="E95" s="2">
        <v>7.6951199999999997E-4</v>
      </c>
      <c r="F95" s="2">
        <v>18120287</v>
      </c>
      <c r="G95" s="2">
        <v>1024798782</v>
      </c>
      <c r="H95" s="2">
        <v>30.710100000000001</v>
      </c>
      <c r="I95" s="2">
        <v>8.49163E-4</v>
      </c>
      <c r="J95" s="2">
        <v>13378192</v>
      </c>
      <c r="K95" s="2">
        <v>2268419308</v>
      </c>
      <c r="L95" s="2">
        <v>35.5032</v>
      </c>
      <c r="M95" s="2">
        <v>2.8162899999999998E-4</v>
      </c>
      <c r="N95" s="2">
        <v>16502767</v>
      </c>
      <c r="O95" s="2">
        <v>1908024881</v>
      </c>
      <c r="P95" s="2">
        <v>33.834499999999998</v>
      </c>
      <c r="Q95" s="2">
        <v>4.1356999999999999E-4</v>
      </c>
      <c r="R95" s="2">
        <v>2084433</v>
      </c>
      <c r="S95" s="2">
        <v>1032909216</v>
      </c>
      <c r="T95" s="2">
        <v>40.168799999999997</v>
      </c>
      <c r="U95" s="138">
        <v>9.6199999999999994E-5</v>
      </c>
      <c r="V95" s="2">
        <v>2324243</v>
      </c>
      <c r="W95" s="2">
        <v>887075403</v>
      </c>
      <c r="X95" s="2">
        <v>39.0336</v>
      </c>
      <c r="Y95" s="30">
        <v>1.24924E-4</v>
      </c>
    </row>
    <row r="96" spans="1:25" ht="15.75" customHeight="1" x14ac:dyDescent="0.15">
      <c r="A96" s="85">
        <v>90</v>
      </c>
      <c r="B96" s="11">
        <v>15421610</v>
      </c>
      <c r="C96" s="2">
        <v>960062791</v>
      </c>
      <c r="D96" s="2">
        <v>31.130500000000001</v>
      </c>
      <c r="E96" s="2">
        <v>7.7082400000000003E-4</v>
      </c>
      <c r="F96" s="2">
        <v>18139894</v>
      </c>
      <c r="G96" s="2">
        <v>1024798372</v>
      </c>
      <c r="H96" s="2">
        <v>30.705400000000001</v>
      </c>
      <c r="I96" s="2">
        <v>8.5008999999999996E-4</v>
      </c>
      <c r="J96" s="2">
        <v>13417048</v>
      </c>
      <c r="K96" s="2">
        <v>2268417225</v>
      </c>
      <c r="L96" s="2">
        <v>35.490600000000001</v>
      </c>
      <c r="M96" s="2">
        <v>2.8245000000000001E-4</v>
      </c>
      <c r="N96" s="2">
        <v>16517318</v>
      </c>
      <c r="O96" s="2">
        <v>1908024342</v>
      </c>
      <c r="P96" s="2">
        <v>33.8307</v>
      </c>
      <c r="Q96" s="2">
        <v>4.13936E-4</v>
      </c>
      <c r="R96" s="2">
        <v>2099233</v>
      </c>
      <c r="S96" s="2">
        <v>1032908671</v>
      </c>
      <c r="T96" s="2">
        <v>40.137999999999998</v>
      </c>
      <c r="U96" s="138">
        <v>9.6899999999999997E-5</v>
      </c>
      <c r="V96" s="2">
        <v>2336162</v>
      </c>
      <c r="W96" s="2">
        <v>887074611</v>
      </c>
      <c r="X96" s="2">
        <v>39.011299999999999</v>
      </c>
      <c r="Y96" s="30">
        <v>1.2556500000000001E-4</v>
      </c>
    </row>
    <row r="97" spans="1:25" ht="15.75" customHeight="1" x14ac:dyDescent="0.15">
      <c r="A97" s="85">
        <v>91</v>
      </c>
      <c r="B97" s="11">
        <v>15449518</v>
      </c>
      <c r="C97" s="2">
        <v>960062048</v>
      </c>
      <c r="D97" s="2">
        <v>31.122499999999999</v>
      </c>
      <c r="E97" s="2">
        <v>7.7223000000000005E-4</v>
      </c>
      <c r="F97" s="2">
        <v>18159063</v>
      </c>
      <c r="G97" s="2">
        <v>1024797992</v>
      </c>
      <c r="H97" s="2">
        <v>30.700700000000001</v>
      </c>
      <c r="I97" s="2">
        <v>8.5099600000000002E-4</v>
      </c>
      <c r="J97" s="2">
        <v>13456711</v>
      </c>
      <c r="K97" s="2">
        <v>2268414797</v>
      </c>
      <c r="L97" s="2">
        <v>35.477699999999999</v>
      </c>
      <c r="M97" s="2">
        <v>2.8328700000000001E-4</v>
      </c>
      <c r="N97" s="2">
        <v>16532593</v>
      </c>
      <c r="O97" s="2">
        <v>1908023692</v>
      </c>
      <c r="P97" s="2">
        <v>33.826599999999999</v>
      </c>
      <c r="Q97" s="2">
        <v>4.1431999999999998E-4</v>
      </c>
      <c r="R97" s="2">
        <v>2114970</v>
      </c>
      <c r="S97" s="2">
        <v>1032908355</v>
      </c>
      <c r="T97" s="2">
        <v>40.105499999999999</v>
      </c>
      <c r="U97" s="138">
        <v>9.7600000000000001E-5</v>
      </c>
      <c r="V97" s="2">
        <v>2349035</v>
      </c>
      <c r="W97" s="2">
        <v>887074109</v>
      </c>
      <c r="X97" s="2">
        <v>38.987400000000001</v>
      </c>
      <c r="Y97" s="30">
        <v>1.26258E-4</v>
      </c>
    </row>
    <row r="98" spans="1:25" ht="13" x14ac:dyDescent="0.15">
      <c r="A98" s="85">
        <v>92</v>
      </c>
      <c r="B98" s="11">
        <v>15476177</v>
      </c>
      <c r="C98" s="2">
        <v>960061486</v>
      </c>
      <c r="D98" s="2">
        <v>31.114999999999998</v>
      </c>
      <c r="E98" s="2">
        <v>7.7357299999999995E-4</v>
      </c>
      <c r="F98" s="2">
        <v>18177816</v>
      </c>
      <c r="G98" s="2">
        <v>1024797939</v>
      </c>
      <c r="H98" s="2">
        <v>30.696200000000001</v>
      </c>
      <c r="I98" s="2">
        <v>8.5188199999999999E-4</v>
      </c>
      <c r="J98" s="2">
        <v>13494972</v>
      </c>
      <c r="K98" s="2">
        <v>2268412973</v>
      </c>
      <c r="L98" s="2">
        <v>35.465400000000002</v>
      </c>
      <c r="M98" s="2">
        <v>2.84095E-4</v>
      </c>
      <c r="N98" s="2">
        <v>16547625</v>
      </c>
      <c r="O98" s="2">
        <v>1908023090</v>
      </c>
      <c r="P98" s="2">
        <v>33.822699999999998</v>
      </c>
      <c r="Q98" s="2">
        <v>4.1469899999999998E-4</v>
      </c>
      <c r="R98" s="2">
        <v>2129267</v>
      </c>
      <c r="S98" s="2">
        <v>1032907768</v>
      </c>
      <c r="T98" s="2">
        <v>40.0762</v>
      </c>
      <c r="U98" s="138">
        <v>9.8300000000000004E-5</v>
      </c>
      <c r="V98" s="2">
        <v>2360621</v>
      </c>
      <c r="W98" s="2">
        <v>887073869</v>
      </c>
      <c r="X98" s="2">
        <v>38.966000000000001</v>
      </c>
      <c r="Y98" s="30">
        <v>1.2688099999999999E-4</v>
      </c>
    </row>
    <row r="99" spans="1:25" ht="13" x14ac:dyDescent="0.15">
      <c r="A99" s="103">
        <v>93</v>
      </c>
      <c r="B99" s="18">
        <v>15501653</v>
      </c>
      <c r="C99" s="31">
        <v>960060524</v>
      </c>
      <c r="D99" s="31">
        <v>31.107800000000001</v>
      </c>
      <c r="E99" s="31">
        <v>7.74857E-4</v>
      </c>
      <c r="F99" s="31">
        <v>18197492</v>
      </c>
      <c r="G99" s="31">
        <v>1024797567</v>
      </c>
      <c r="H99" s="31">
        <v>30.691500000000001</v>
      </c>
      <c r="I99" s="31">
        <v>8.5281300000000001E-4</v>
      </c>
      <c r="J99" s="31">
        <v>13531801</v>
      </c>
      <c r="K99" s="31">
        <v>2268410933</v>
      </c>
      <c r="L99" s="31">
        <v>35.453499999999998</v>
      </c>
      <c r="M99" s="31">
        <v>2.8487299999999999E-4</v>
      </c>
      <c r="N99" s="31">
        <v>16562208</v>
      </c>
      <c r="O99" s="31">
        <v>1908022624</v>
      </c>
      <c r="P99" s="31">
        <v>33.818800000000003</v>
      </c>
      <c r="Q99" s="31">
        <v>4.1506600000000001E-4</v>
      </c>
      <c r="R99" s="31">
        <v>2144241</v>
      </c>
      <c r="S99" s="31">
        <v>1032907412</v>
      </c>
      <c r="T99" s="31">
        <v>40.0458</v>
      </c>
      <c r="U99" s="140">
        <v>9.8999999999999994E-5</v>
      </c>
      <c r="V99" s="31">
        <v>2373409</v>
      </c>
      <c r="W99" s="31">
        <v>887073486</v>
      </c>
      <c r="X99" s="31">
        <v>38.942500000000003</v>
      </c>
      <c r="Y99" s="32">
        <v>1.2757E-4</v>
      </c>
    </row>
  </sheetData>
  <mergeCells count="9">
    <mergeCell ref="R4:U4"/>
    <mergeCell ref="V4:Y4"/>
    <mergeCell ref="B3:I3"/>
    <mergeCell ref="J3:Q3"/>
    <mergeCell ref="R3:Y3"/>
    <mergeCell ref="B4:E4"/>
    <mergeCell ref="F4:I4"/>
    <mergeCell ref="J4:M4"/>
    <mergeCell ref="N4:Q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G12"/>
  <sheetViews>
    <sheetView workbookViewId="0">
      <selection sqref="A1:G1"/>
    </sheetView>
  </sheetViews>
  <sheetFormatPr baseColWidth="10" defaultColWidth="14.5" defaultRowHeight="15.75" customHeight="1" x14ac:dyDescent="0.15"/>
  <cols>
    <col min="1" max="1" width="17.6640625" customWidth="1"/>
    <col min="2" max="2" width="19" customWidth="1"/>
    <col min="3" max="3" width="7.5" customWidth="1"/>
    <col min="4" max="4" width="9" customWidth="1"/>
    <col min="5" max="5" width="7.5" customWidth="1"/>
    <col min="6" max="6" width="9" customWidth="1"/>
    <col min="7" max="7" width="7.5" customWidth="1"/>
  </cols>
  <sheetData>
    <row r="1" spans="1:7" ht="55.5" customHeight="1" x14ac:dyDescent="0.15">
      <c r="A1" s="170" t="s">
        <v>169</v>
      </c>
      <c r="B1" s="164"/>
      <c r="C1" s="164"/>
      <c r="D1" s="164"/>
      <c r="E1" s="164"/>
      <c r="F1" s="164"/>
      <c r="G1" s="164"/>
    </row>
    <row r="2" spans="1:7" ht="13" x14ac:dyDescent="0.15">
      <c r="A2" s="177" t="s">
        <v>170</v>
      </c>
      <c r="B2" s="158"/>
      <c r="C2" s="141"/>
      <c r="D2" s="177" t="s">
        <v>105</v>
      </c>
      <c r="E2" s="157"/>
      <c r="F2" s="179" t="s">
        <v>171</v>
      </c>
      <c r="G2" s="157"/>
    </row>
    <row r="3" spans="1:7" ht="13" x14ac:dyDescent="0.15">
      <c r="A3" s="176"/>
      <c r="B3" s="178"/>
      <c r="C3" s="142" t="s">
        <v>106</v>
      </c>
      <c r="D3" s="142" t="s">
        <v>172</v>
      </c>
      <c r="E3" s="142" t="s">
        <v>173</v>
      </c>
      <c r="F3" s="142" t="s">
        <v>172</v>
      </c>
      <c r="G3" s="142" t="s">
        <v>173</v>
      </c>
    </row>
    <row r="4" spans="1:7" ht="13" x14ac:dyDescent="0.15">
      <c r="A4" s="175" t="s">
        <v>174</v>
      </c>
      <c r="B4" s="144" t="s">
        <v>175</v>
      </c>
      <c r="C4" s="145">
        <v>0.98782539609999997</v>
      </c>
      <c r="D4" s="145">
        <v>0.98833873095684588</v>
      </c>
      <c r="E4" s="145">
        <v>0.98843428375162645</v>
      </c>
      <c r="F4" s="145">
        <v>0.98868775650270202</v>
      </c>
      <c r="G4" s="145">
        <v>0.9888003180671735</v>
      </c>
    </row>
    <row r="5" spans="1:7" ht="13" x14ac:dyDescent="0.15">
      <c r="A5" s="164"/>
      <c r="B5" s="144" t="s">
        <v>176</v>
      </c>
      <c r="D5" s="146">
        <v>1.1180600000000001</v>
      </c>
      <c r="E5" s="146">
        <v>1.13917</v>
      </c>
      <c r="F5" s="146">
        <v>3.2058300000000002</v>
      </c>
      <c r="G5" s="146">
        <v>2.9158300000000001</v>
      </c>
    </row>
    <row r="6" spans="1:7" ht="13" x14ac:dyDescent="0.15">
      <c r="A6" s="164"/>
      <c r="B6" s="144" t="s">
        <v>177</v>
      </c>
      <c r="D6" s="146">
        <v>3.2788900000000001</v>
      </c>
      <c r="E6" s="146">
        <v>2.0216699999999999</v>
      </c>
      <c r="F6" s="146">
        <v>8.7233300000000007</v>
      </c>
      <c r="G6" s="146">
        <v>4.2747200000000003</v>
      </c>
    </row>
    <row r="7" spans="1:7" ht="13" x14ac:dyDescent="0.15">
      <c r="A7" s="164"/>
      <c r="B7" s="144" t="s">
        <v>178</v>
      </c>
      <c r="D7" s="146">
        <v>122.33</v>
      </c>
      <c r="E7" s="146">
        <v>49.224400000000003</v>
      </c>
      <c r="F7" s="146">
        <v>182.51499999999999</v>
      </c>
      <c r="G7" s="146">
        <v>62.776800000000001</v>
      </c>
    </row>
    <row r="8" spans="1:7" ht="13" x14ac:dyDescent="0.15">
      <c r="A8" s="175" t="s">
        <v>179</v>
      </c>
      <c r="B8" s="144" t="s">
        <v>175</v>
      </c>
      <c r="C8" s="145">
        <v>0.98278266020000005</v>
      </c>
      <c r="D8" s="145">
        <v>0.9901612893248366</v>
      </c>
      <c r="E8" s="145">
        <v>0.99054672243308206</v>
      </c>
      <c r="F8" s="145">
        <v>0.99197436556881213</v>
      </c>
      <c r="G8" s="145">
        <v>0.99231848068240902</v>
      </c>
    </row>
    <row r="9" spans="1:7" ht="13" x14ac:dyDescent="0.15">
      <c r="A9" s="164"/>
      <c r="B9" s="144" t="s">
        <v>176</v>
      </c>
      <c r="D9" s="146">
        <v>6.8769400000000003</v>
      </c>
      <c r="E9" s="146">
        <v>6.4933300000000003</v>
      </c>
      <c r="F9" s="146">
        <v>12.1867</v>
      </c>
      <c r="G9" s="146">
        <v>11.5303</v>
      </c>
    </row>
    <row r="10" spans="1:7" ht="13" x14ac:dyDescent="0.15">
      <c r="A10" s="164"/>
      <c r="B10" s="144" t="s">
        <v>177</v>
      </c>
      <c r="D10" s="146">
        <v>11.0175</v>
      </c>
      <c r="E10" s="146">
        <v>7.8986099999999997</v>
      </c>
      <c r="F10" s="146">
        <v>17.590299999999999</v>
      </c>
      <c r="G10" s="146">
        <v>12.5558</v>
      </c>
    </row>
    <row r="11" spans="1:7" ht="13" x14ac:dyDescent="0.15">
      <c r="A11" s="176"/>
      <c r="B11" s="72" t="s">
        <v>178</v>
      </c>
      <c r="C11" s="142"/>
      <c r="D11" s="147">
        <v>122.627</v>
      </c>
      <c r="E11" s="147">
        <v>48.913800000000002</v>
      </c>
      <c r="F11" s="147">
        <v>182.935</v>
      </c>
      <c r="G11" s="147">
        <v>62.462299999999999</v>
      </c>
    </row>
    <row r="12" spans="1:7" ht="13" x14ac:dyDescent="0.15">
      <c r="A12" s="2" t="s">
        <v>180</v>
      </c>
    </row>
  </sheetData>
  <mergeCells count="6">
    <mergeCell ref="A8:A11"/>
    <mergeCell ref="A1:G1"/>
    <mergeCell ref="A2:B3"/>
    <mergeCell ref="D2:E2"/>
    <mergeCell ref="F2:G2"/>
    <mergeCell ref="A4:A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9"/>
  <sheetViews>
    <sheetView workbookViewId="0">
      <selection sqref="A1:F1"/>
    </sheetView>
  </sheetViews>
  <sheetFormatPr baseColWidth="10" defaultColWidth="14.5" defaultRowHeight="15.75" customHeight="1" x14ac:dyDescent="0.15"/>
  <cols>
    <col min="1" max="1" width="16.5" customWidth="1"/>
    <col min="2" max="2" width="18.6640625" customWidth="1"/>
    <col min="3" max="3" width="10" customWidth="1"/>
    <col min="4" max="4" width="6.33203125" customWidth="1"/>
    <col min="5" max="5" width="10" customWidth="1"/>
    <col min="6" max="6" width="6.33203125" customWidth="1"/>
  </cols>
  <sheetData>
    <row r="1" spans="1:6" ht="45" customHeight="1" x14ac:dyDescent="0.15">
      <c r="A1" s="180" t="s">
        <v>181</v>
      </c>
      <c r="B1" s="164"/>
      <c r="C1" s="164"/>
      <c r="D1" s="164"/>
      <c r="E1" s="164"/>
      <c r="F1" s="164"/>
    </row>
    <row r="2" spans="1:6" ht="15.75" customHeight="1" x14ac:dyDescent="0.15">
      <c r="A2" s="177" t="s">
        <v>182</v>
      </c>
      <c r="B2" s="158"/>
      <c r="C2" s="181" t="s">
        <v>105</v>
      </c>
      <c r="D2" s="157"/>
      <c r="E2" s="181" t="s">
        <v>171</v>
      </c>
      <c r="F2" s="157"/>
    </row>
    <row r="3" spans="1:6" ht="16" x14ac:dyDescent="0.2">
      <c r="A3" s="176"/>
      <c r="B3" s="178"/>
      <c r="C3" s="149" t="s">
        <v>172</v>
      </c>
      <c r="D3" s="149" t="s">
        <v>173</v>
      </c>
      <c r="E3" s="149" t="s">
        <v>172</v>
      </c>
      <c r="F3" s="149" t="s">
        <v>173</v>
      </c>
    </row>
    <row r="4" spans="1:6" ht="16" x14ac:dyDescent="0.2">
      <c r="A4" s="182" t="s">
        <v>183</v>
      </c>
      <c r="B4" s="150" t="s">
        <v>34</v>
      </c>
      <c r="C4" s="151">
        <v>27.88</v>
      </c>
      <c r="D4" s="151">
        <v>27.88</v>
      </c>
      <c r="E4" s="151">
        <v>28.98</v>
      </c>
      <c r="F4" s="151">
        <v>28.98</v>
      </c>
    </row>
    <row r="5" spans="1:6" ht="16" x14ac:dyDescent="0.2">
      <c r="A5" s="164"/>
      <c r="B5" s="150" t="s">
        <v>184</v>
      </c>
      <c r="C5" s="151">
        <v>31.97</v>
      </c>
      <c r="D5" s="151">
        <v>31.97</v>
      </c>
      <c r="E5" s="151">
        <v>32.049999999999997</v>
      </c>
      <c r="F5" s="151">
        <v>32.049999999999997</v>
      </c>
    </row>
    <row r="6" spans="1:6" ht="16" x14ac:dyDescent="0.2">
      <c r="A6" s="164"/>
      <c r="B6" s="150" t="s">
        <v>176</v>
      </c>
      <c r="C6" s="152">
        <v>0.61583299999999996</v>
      </c>
      <c r="D6" s="152">
        <v>0.309444</v>
      </c>
      <c r="E6" s="152">
        <v>0.785833</v>
      </c>
      <c r="F6" s="152">
        <v>0.45027800000000001</v>
      </c>
    </row>
    <row r="7" spans="1:6" ht="16" x14ac:dyDescent="0.2">
      <c r="A7" s="164"/>
      <c r="B7" s="150" t="s">
        <v>177</v>
      </c>
      <c r="C7" s="152">
        <v>10.01</v>
      </c>
      <c r="D7" s="152">
        <v>4.3711099999999998</v>
      </c>
      <c r="E7" s="152">
        <v>11.361700000000001</v>
      </c>
      <c r="F7" s="152">
        <v>5.9230600000000004</v>
      </c>
    </row>
    <row r="8" spans="1:6" ht="16" x14ac:dyDescent="0.2">
      <c r="A8" s="176"/>
      <c r="B8" s="153" t="s">
        <v>178</v>
      </c>
      <c r="C8" s="154">
        <v>252.03399999999999</v>
      </c>
      <c r="D8" s="154">
        <v>75.420699999999997</v>
      </c>
      <c r="E8" s="154">
        <v>510.31099999999998</v>
      </c>
      <c r="F8" s="154">
        <v>91.4649</v>
      </c>
    </row>
    <row r="9" spans="1:6" ht="15.75" customHeight="1" x14ac:dyDescent="0.15">
      <c r="A9" s="180" t="s">
        <v>185</v>
      </c>
      <c r="B9" s="164"/>
      <c r="C9" s="164"/>
      <c r="D9" s="164"/>
      <c r="E9" s="164"/>
      <c r="F9" s="164"/>
    </row>
  </sheetData>
  <mergeCells count="6">
    <mergeCell ref="A9:F9"/>
    <mergeCell ref="A1:F1"/>
    <mergeCell ref="A2:B3"/>
    <mergeCell ref="C2:D2"/>
    <mergeCell ref="E2:F2"/>
    <mergeCell ref="A4:A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G10"/>
  <sheetViews>
    <sheetView workbookViewId="0">
      <selection sqref="A1:G1"/>
    </sheetView>
  </sheetViews>
  <sheetFormatPr baseColWidth="10" defaultColWidth="14.5" defaultRowHeight="15.75" customHeight="1" x14ac:dyDescent="0.15"/>
  <cols>
    <col min="1" max="1" width="14.5" customWidth="1"/>
    <col min="2" max="2" width="17.33203125" customWidth="1"/>
    <col min="3" max="3" width="9.1640625" customWidth="1"/>
    <col min="4" max="4" width="9" customWidth="1"/>
    <col min="5" max="5" width="8" customWidth="1"/>
    <col min="6" max="6" width="9" customWidth="1"/>
    <col min="7" max="7" width="8" customWidth="1"/>
  </cols>
  <sheetData>
    <row r="1" spans="1:7" ht="60" customHeight="1" x14ac:dyDescent="0.15">
      <c r="A1" s="180" t="s">
        <v>186</v>
      </c>
      <c r="B1" s="164"/>
      <c r="C1" s="164"/>
      <c r="D1" s="164"/>
      <c r="E1" s="164"/>
      <c r="F1" s="164"/>
      <c r="G1" s="164"/>
    </row>
    <row r="2" spans="1:7" ht="15.75" customHeight="1" x14ac:dyDescent="0.15">
      <c r="A2" s="177" t="s">
        <v>187</v>
      </c>
      <c r="B2" s="158"/>
      <c r="C2" s="148"/>
      <c r="D2" s="177" t="s">
        <v>105</v>
      </c>
      <c r="E2" s="157"/>
      <c r="F2" s="177" t="s">
        <v>171</v>
      </c>
      <c r="G2" s="157"/>
    </row>
    <row r="3" spans="1:7" ht="15.75" customHeight="1" x14ac:dyDescent="0.15">
      <c r="A3" s="176"/>
      <c r="B3" s="178"/>
      <c r="C3" s="155" t="s">
        <v>188</v>
      </c>
      <c r="D3" s="155" t="s">
        <v>172</v>
      </c>
      <c r="E3" s="155" t="s">
        <v>173</v>
      </c>
      <c r="F3" s="155" t="s">
        <v>172</v>
      </c>
      <c r="G3" s="155" t="s">
        <v>173</v>
      </c>
    </row>
    <row r="4" spans="1:7" ht="15.75" customHeight="1" x14ac:dyDescent="0.15">
      <c r="A4" s="175" t="s">
        <v>189</v>
      </c>
      <c r="B4" s="144" t="s">
        <v>138</v>
      </c>
      <c r="C4" s="143">
        <v>30.356300000000001</v>
      </c>
      <c r="D4" s="143">
        <v>31.98</v>
      </c>
      <c r="E4" s="143">
        <v>31.98</v>
      </c>
      <c r="F4" s="143">
        <v>31.970500000000001</v>
      </c>
      <c r="G4" s="143">
        <v>31.970500000000001</v>
      </c>
    </row>
    <row r="5" spans="1:7" ht="15.75" customHeight="1" x14ac:dyDescent="0.15">
      <c r="A5" s="164"/>
      <c r="B5" s="144" t="s">
        <v>34</v>
      </c>
      <c r="C5" s="143">
        <v>21.01</v>
      </c>
      <c r="D5" s="143">
        <v>21.01</v>
      </c>
      <c r="E5" s="143">
        <v>21.01</v>
      </c>
      <c r="F5" s="143">
        <v>21.01</v>
      </c>
      <c r="G5" s="143">
        <v>21.01</v>
      </c>
    </row>
    <row r="6" spans="1:7" ht="15.75" customHeight="1" x14ac:dyDescent="0.15">
      <c r="A6" s="164"/>
      <c r="B6" s="144" t="s">
        <v>184</v>
      </c>
      <c r="C6" s="143">
        <v>29.05</v>
      </c>
      <c r="D6" s="143">
        <v>29.05</v>
      </c>
      <c r="E6" s="143">
        <v>29.05</v>
      </c>
      <c r="F6" s="143">
        <v>29.04</v>
      </c>
      <c r="G6" s="143">
        <v>29.04</v>
      </c>
    </row>
    <row r="7" spans="1:7" ht="15.75" customHeight="1" x14ac:dyDescent="0.15">
      <c r="A7" s="164"/>
      <c r="B7" s="144" t="s">
        <v>176</v>
      </c>
      <c r="D7" s="143">
        <v>1.64639</v>
      </c>
      <c r="E7" s="143">
        <v>1.4580599999999999</v>
      </c>
      <c r="F7" s="143">
        <v>4.7930599999999997</v>
      </c>
      <c r="G7" s="143">
        <v>3.73556</v>
      </c>
    </row>
    <row r="8" spans="1:7" ht="15.75" customHeight="1" x14ac:dyDescent="0.15">
      <c r="A8" s="164"/>
      <c r="B8" s="144" t="s">
        <v>177</v>
      </c>
      <c r="D8" s="143">
        <v>30.493600000000001</v>
      </c>
      <c r="E8" s="143">
        <v>28.801100000000002</v>
      </c>
      <c r="F8" s="143">
        <v>97.655799999999999</v>
      </c>
      <c r="G8" s="143">
        <v>79.185599999999994</v>
      </c>
    </row>
    <row r="9" spans="1:7" ht="15.75" customHeight="1" x14ac:dyDescent="0.15">
      <c r="A9" s="176"/>
      <c r="B9" s="72" t="s">
        <v>178</v>
      </c>
      <c r="C9" s="142"/>
      <c r="D9" s="142">
        <v>67.999700000000004</v>
      </c>
      <c r="E9" s="142">
        <v>24.254300000000001</v>
      </c>
      <c r="F9" s="142">
        <v>122.438</v>
      </c>
      <c r="G9" s="142">
        <v>29.7758</v>
      </c>
    </row>
    <row r="10" spans="1:7" ht="15.75" customHeight="1" x14ac:dyDescent="0.15">
      <c r="A10" s="2" t="s">
        <v>180</v>
      </c>
    </row>
  </sheetData>
  <mergeCells count="5">
    <mergeCell ref="A1:G1"/>
    <mergeCell ref="A2:B3"/>
    <mergeCell ref="D2:E2"/>
    <mergeCell ref="F2:G2"/>
    <mergeCell ref="A4:A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15"/>
  <sheetViews>
    <sheetView workbookViewId="0"/>
  </sheetViews>
  <sheetFormatPr baseColWidth="10" defaultColWidth="14.5" defaultRowHeight="15.75" customHeight="1" x14ac:dyDescent="0.15"/>
  <cols>
    <col min="1" max="1" width="12.83203125" customWidth="1"/>
    <col min="2" max="2" width="13.33203125" customWidth="1"/>
    <col min="3" max="3" width="9.5" customWidth="1"/>
    <col min="4" max="4" width="18.1640625" customWidth="1"/>
    <col min="5" max="5" width="13.1640625" customWidth="1"/>
    <col min="6" max="6" width="12.33203125" customWidth="1"/>
    <col min="7" max="7" width="10.1640625" customWidth="1"/>
    <col min="8" max="8" width="12.33203125" customWidth="1"/>
    <col min="9" max="9" width="9.5" customWidth="1"/>
    <col min="10" max="10" width="18.1640625" customWidth="1"/>
    <col min="11" max="11" width="13.1640625" customWidth="1"/>
    <col min="12" max="12" width="13.33203125" customWidth="1"/>
    <col min="13" max="13" width="10.1640625" customWidth="1"/>
    <col min="14" max="14" width="12.33203125" customWidth="1"/>
  </cols>
  <sheetData>
    <row r="1" spans="1:14" ht="15.75" customHeight="1" x14ac:dyDescent="0.15">
      <c r="A1" s="1" t="s">
        <v>25</v>
      </c>
      <c r="C1" s="4"/>
      <c r="D1" s="4"/>
      <c r="E1" s="4"/>
      <c r="F1" s="4"/>
      <c r="G1" s="4"/>
      <c r="H1" s="4"/>
      <c r="I1" s="4"/>
      <c r="J1" s="4"/>
      <c r="K1" s="4"/>
      <c r="L1" s="4"/>
      <c r="M1" s="4"/>
      <c r="N1" s="4"/>
    </row>
    <row r="2" spans="1:14" ht="15.75" customHeight="1" x14ac:dyDescent="0.15">
      <c r="A2" s="1"/>
      <c r="B2" s="5"/>
      <c r="C2" s="4"/>
      <c r="D2" s="4"/>
      <c r="E2" s="4"/>
      <c r="F2" s="4"/>
      <c r="G2" s="4"/>
      <c r="H2" s="4"/>
      <c r="I2" s="4"/>
      <c r="J2" s="4"/>
      <c r="K2" s="4"/>
      <c r="L2" s="4"/>
      <c r="M2" s="4"/>
      <c r="N2" s="4"/>
    </row>
    <row r="3" spans="1:14" ht="15.75" customHeight="1" x14ac:dyDescent="0.15">
      <c r="A3" s="1"/>
      <c r="B3" s="5"/>
      <c r="C3" s="156" t="s">
        <v>26</v>
      </c>
      <c r="D3" s="157"/>
      <c r="E3" s="157"/>
      <c r="F3" s="157"/>
      <c r="G3" s="157"/>
      <c r="H3" s="158"/>
      <c r="I3" s="156" t="s">
        <v>27</v>
      </c>
      <c r="J3" s="157"/>
      <c r="K3" s="157"/>
      <c r="L3" s="157"/>
      <c r="M3" s="157"/>
      <c r="N3" s="158"/>
    </row>
    <row r="4" spans="1:14" ht="15.75" customHeight="1" x14ac:dyDescent="0.15">
      <c r="A4" s="6" t="s">
        <v>28</v>
      </c>
      <c r="B4" s="7" t="s">
        <v>29</v>
      </c>
      <c r="C4" s="8" t="s">
        <v>30</v>
      </c>
      <c r="D4" s="9" t="s">
        <v>31</v>
      </c>
      <c r="E4" s="7" t="s">
        <v>32</v>
      </c>
      <c r="F4" s="7" t="s">
        <v>33</v>
      </c>
      <c r="G4" s="7" t="s">
        <v>34</v>
      </c>
      <c r="H4" s="7" t="s">
        <v>35</v>
      </c>
      <c r="I4" s="6" t="s">
        <v>30</v>
      </c>
      <c r="J4" s="9" t="s">
        <v>31</v>
      </c>
      <c r="K4" s="7" t="s">
        <v>32</v>
      </c>
      <c r="L4" s="7" t="s">
        <v>33</v>
      </c>
      <c r="M4" s="7" t="s">
        <v>34</v>
      </c>
      <c r="N4" s="10" t="s">
        <v>35</v>
      </c>
    </row>
    <row r="5" spans="1:14" ht="15.75" customHeight="1" x14ac:dyDescent="0.15">
      <c r="A5" s="11" t="s">
        <v>36</v>
      </c>
      <c r="B5" s="12">
        <v>2931068118</v>
      </c>
      <c r="C5" s="13">
        <v>2772693</v>
      </c>
      <c r="D5" s="12">
        <v>25588159</v>
      </c>
      <c r="E5" s="14">
        <f t="shared" ref="E5:E7" si="0">-10*LOG10(1-POWER(1-C5/$B5,1/21))</f>
        <v>43.461477114324481</v>
      </c>
      <c r="F5" s="15">
        <f t="shared" ref="F5:F7" si="1">1-POWER(1-C5/$B5,1/21)</f>
        <v>4.5066339967370084E-5</v>
      </c>
      <c r="G5" s="14">
        <f t="shared" ref="G5:G7" si="2">-10*LOG10(1-POWER(1-D5/$B5,1/21))</f>
        <v>33.793942073307164</v>
      </c>
      <c r="H5" s="15">
        <f t="shared" ref="H5:H7" si="3">1-POWER(1-D5/$B5,1/21)</f>
        <v>4.1745127580183894E-4</v>
      </c>
      <c r="I5" s="13">
        <v>3246299</v>
      </c>
      <c r="J5" s="12">
        <v>58022689</v>
      </c>
      <c r="K5" s="14">
        <f t="shared" ref="K5:K7" si="4">-10*LOG10(1-POWER(1-I5/$B5,1/21))</f>
        <v>42.776275349595849</v>
      </c>
      <c r="L5" s="16">
        <f t="shared" ref="L5:L7" si="5">1-POWER(1-I5/$B5,1/21)</f>
        <v>5.2768222481347493E-5</v>
      </c>
      <c r="M5" s="14">
        <f t="shared" ref="M5:M7" si="6">-10*LOG10(1-POWER(1-J5/$B5,1/21))</f>
        <v>30.215196109995336</v>
      </c>
      <c r="N5" s="17">
        <f t="shared" ref="N5:N7" si="7">1-POWER(1-J5/$B5,1/21)</f>
        <v>9.5165687412945843E-4</v>
      </c>
    </row>
    <row r="6" spans="1:14" ht="15.75" customHeight="1" x14ac:dyDescent="0.15">
      <c r="A6" s="11" t="s">
        <v>37</v>
      </c>
      <c r="B6" s="12">
        <v>3045438411</v>
      </c>
      <c r="C6" s="13">
        <v>6881</v>
      </c>
      <c r="D6" s="12">
        <v>25688152</v>
      </c>
      <c r="E6" s="14">
        <f t="shared" si="0"/>
        <v>69.682170904805417</v>
      </c>
      <c r="F6" s="15">
        <f t="shared" si="1"/>
        <v>1.0759272561777777E-7</v>
      </c>
      <c r="G6" s="14">
        <f t="shared" si="2"/>
        <v>33.943857423082981</v>
      </c>
      <c r="H6" s="15">
        <f t="shared" si="3"/>
        <v>4.0328703248992959E-4</v>
      </c>
      <c r="I6" s="13">
        <v>15723</v>
      </c>
      <c r="J6" s="12">
        <v>61424959</v>
      </c>
      <c r="K6" s="14">
        <f t="shared" si="4"/>
        <v>66.09332633645198</v>
      </c>
      <c r="L6" s="16">
        <f t="shared" si="5"/>
        <v>2.4584838875796322E-7</v>
      </c>
      <c r="M6" s="14">
        <f t="shared" si="6"/>
        <v>30.133179054803957</v>
      </c>
      <c r="N6" s="17">
        <f t="shared" si="7"/>
        <v>9.6979980961064971E-4</v>
      </c>
    </row>
    <row r="7" spans="1:14" ht="15.75" customHeight="1" x14ac:dyDescent="0.15">
      <c r="A7" s="18" t="s">
        <v>38</v>
      </c>
      <c r="B7" s="19">
        <v>3045440942</v>
      </c>
      <c r="C7" s="20">
        <v>6581</v>
      </c>
      <c r="D7" s="19">
        <v>25692918</v>
      </c>
      <c r="E7" s="21">
        <f t="shared" si="0"/>
        <v>69.875771390250037</v>
      </c>
      <c r="F7" s="22">
        <f t="shared" si="1"/>
        <v>1.0290177376859333E-7</v>
      </c>
      <c r="G7" s="21">
        <f t="shared" si="2"/>
        <v>33.943052102996965</v>
      </c>
      <c r="H7" s="22">
        <f t="shared" si="3"/>
        <v>4.0336182166522683E-4</v>
      </c>
      <c r="I7" s="20">
        <v>11961</v>
      </c>
      <c r="J7" s="19">
        <v>61428310</v>
      </c>
      <c r="K7" s="21">
        <f t="shared" si="4"/>
        <v>67.281011741021928</v>
      </c>
      <c r="L7" s="23">
        <f t="shared" si="5"/>
        <v>1.8702463933095714E-7</v>
      </c>
      <c r="M7" s="21">
        <f t="shared" si="6"/>
        <v>30.13294346508038</v>
      </c>
      <c r="N7" s="24">
        <f t="shared" si="7"/>
        <v>9.6985241932034949E-4</v>
      </c>
    </row>
    <row r="11" spans="1:14" ht="15.75" customHeight="1" x14ac:dyDescent="0.15">
      <c r="A11" s="2"/>
      <c r="B11" s="12"/>
      <c r="C11" s="12"/>
      <c r="D11" s="12"/>
      <c r="E11" s="25"/>
      <c r="F11" s="15"/>
      <c r="G11" s="26"/>
      <c r="H11" s="15"/>
      <c r="I11" s="12"/>
      <c r="J11" s="12"/>
      <c r="K11" s="25"/>
      <c r="L11" s="16"/>
      <c r="M11" s="26"/>
      <c r="N11" s="15"/>
    </row>
    <row r="12" spans="1:14" ht="15.75" customHeight="1" x14ac:dyDescent="0.15">
      <c r="A12" s="2"/>
      <c r="B12" s="12"/>
      <c r="C12" s="12"/>
      <c r="D12" s="12"/>
      <c r="E12" s="25"/>
      <c r="F12" s="15"/>
      <c r="G12" s="26"/>
      <c r="H12" s="15"/>
      <c r="I12" s="12"/>
      <c r="J12" s="12"/>
      <c r="K12" s="25"/>
      <c r="L12" s="16"/>
      <c r="M12" s="26"/>
      <c r="N12" s="15"/>
    </row>
    <row r="13" spans="1:14" ht="15.75" customHeight="1" x14ac:dyDescent="0.15">
      <c r="A13" s="2"/>
      <c r="B13" s="12"/>
      <c r="C13" s="12"/>
      <c r="D13" s="12"/>
      <c r="E13" s="25"/>
      <c r="F13" s="15"/>
      <c r="G13" s="26"/>
      <c r="H13" s="15"/>
      <c r="I13" s="12"/>
      <c r="J13" s="12"/>
      <c r="K13" s="25"/>
      <c r="L13" s="16"/>
      <c r="M13" s="26"/>
      <c r="N13" s="15"/>
    </row>
    <row r="14" spans="1:14" ht="15.75" customHeight="1" x14ac:dyDescent="0.15">
      <c r="A14" s="2"/>
      <c r="B14" s="12"/>
      <c r="C14" s="12"/>
      <c r="D14" s="12"/>
      <c r="E14" s="25"/>
      <c r="F14" s="15"/>
      <c r="G14" s="26"/>
      <c r="H14" s="15"/>
      <c r="I14" s="12"/>
      <c r="J14" s="12"/>
      <c r="K14" s="25"/>
      <c r="L14" s="16"/>
      <c r="M14" s="26"/>
      <c r="N14" s="15"/>
    </row>
    <row r="15" spans="1:14" ht="15.75" customHeight="1" x14ac:dyDescent="0.15">
      <c r="A15" s="2"/>
      <c r="B15" s="12"/>
      <c r="C15" s="12"/>
      <c r="D15" s="12"/>
      <c r="E15" s="25"/>
      <c r="F15" s="15"/>
      <c r="G15" s="26"/>
      <c r="H15" s="15"/>
      <c r="I15" s="12"/>
      <c r="J15" s="12"/>
      <c r="K15" s="25"/>
      <c r="L15" s="16"/>
      <c r="M15" s="26"/>
      <c r="N15" s="15"/>
    </row>
  </sheetData>
  <mergeCells count="2">
    <mergeCell ref="C3:H3"/>
    <mergeCell ref="I3:N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23"/>
  <sheetViews>
    <sheetView workbookViewId="0"/>
  </sheetViews>
  <sheetFormatPr baseColWidth="10" defaultColWidth="14.5" defaultRowHeight="15.75" customHeight="1" x14ac:dyDescent="0.15"/>
  <sheetData>
    <row r="1" spans="1:7" ht="15.75" customHeight="1" x14ac:dyDescent="0.15">
      <c r="A1" s="1" t="s">
        <v>39</v>
      </c>
      <c r="B1" s="1"/>
      <c r="C1" s="1"/>
      <c r="D1" s="1"/>
      <c r="E1" s="1"/>
      <c r="F1" s="1"/>
      <c r="G1" s="1"/>
    </row>
    <row r="2" spans="1:7" ht="15.75" customHeight="1" x14ac:dyDescent="0.15">
      <c r="A2" s="1"/>
      <c r="B2" s="1"/>
      <c r="C2" s="1"/>
      <c r="D2" s="1"/>
      <c r="E2" s="1"/>
      <c r="F2" s="1"/>
      <c r="G2" s="1"/>
    </row>
    <row r="3" spans="1:7" ht="15.75" customHeight="1" x14ac:dyDescent="0.15">
      <c r="A3" s="27" t="s">
        <v>40</v>
      </c>
      <c r="B3" s="28" t="s">
        <v>41</v>
      </c>
      <c r="C3" s="28" t="s">
        <v>42</v>
      </c>
      <c r="D3" s="28" t="s">
        <v>43</v>
      </c>
      <c r="E3" s="28" t="s">
        <v>44</v>
      </c>
      <c r="F3" s="28" t="s">
        <v>34</v>
      </c>
      <c r="G3" s="29" t="s">
        <v>45</v>
      </c>
    </row>
    <row r="4" spans="1:7" ht="15.75" customHeight="1" x14ac:dyDescent="0.15">
      <c r="A4" s="11" t="s">
        <v>46</v>
      </c>
      <c r="B4" s="2">
        <v>0.2</v>
      </c>
      <c r="C4" s="2">
        <v>1</v>
      </c>
      <c r="D4" s="12">
        <v>43391993</v>
      </c>
      <c r="E4" s="12">
        <v>3045365450</v>
      </c>
      <c r="F4" s="2">
        <v>31.654800000000002</v>
      </c>
      <c r="G4" s="30">
        <v>6.8314799999999996E-4</v>
      </c>
    </row>
    <row r="5" spans="1:7" ht="15.75" customHeight="1" x14ac:dyDescent="0.15">
      <c r="A5" s="11" t="s">
        <v>46</v>
      </c>
      <c r="B5" s="2">
        <v>0.2</v>
      </c>
      <c r="C5" s="2">
        <v>2</v>
      </c>
      <c r="D5" s="12">
        <v>43297240</v>
      </c>
      <c r="E5" s="12">
        <v>3045365450</v>
      </c>
      <c r="F5" s="2">
        <v>31.664400000000001</v>
      </c>
      <c r="G5" s="30">
        <v>6.8164600000000005E-4</v>
      </c>
    </row>
    <row r="6" spans="1:7" ht="15.75" customHeight="1" x14ac:dyDescent="0.15">
      <c r="A6" s="11" t="s">
        <v>46</v>
      </c>
      <c r="B6" s="2">
        <v>0.2</v>
      </c>
      <c r="C6" s="2">
        <v>3</v>
      </c>
      <c r="D6" s="12">
        <v>43404885</v>
      </c>
      <c r="E6" s="12">
        <v>3045365450</v>
      </c>
      <c r="F6" s="2">
        <v>31.653600000000001</v>
      </c>
      <c r="G6" s="30">
        <v>6.8335300000000004E-4</v>
      </c>
    </row>
    <row r="7" spans="1:7" ht="15.75" customHeight="1" x14ac:dyDescent="0.15">
      <c r="A7" s="11" t="s">
        <v>46</v>
      </c>
      <c r="B7" s="2">
        <v>0.2</v>
      </c>
      <c r="C7" s="2">
        <v>4</v>
      </c>
      <c r="D7" s="12">
        <v>43342172</v>
      </c>
      <c r="E7" s="12">
        <v>3045365450</v>
      </c>
      <c r="F7" s="2">
        <v>31.6599</v>
      </c>
      <c r="G7" s="30">
        <v>6.82359E-4</v>
      </c>
    </row>
    <row r="8" spans="1:7" ht="15.75" customHeight="1" x14ac:dyDescent="0.15">
      <c r="A8" s="11" t="s">
        <v>46</v>
      </c>
      <c r="B8" s="2">
        <v>0.2</v>
      </c>
      <c r="C8" s="2">
        <v>5</v>
      </c>
      <c r="D8" s="12">
        <v>43498481</v>
      </c>
      <c r="E8" s="12">
        <v>3045365450</v>
      </c>
      <c r="F8" s="2">
        <v>31.644100000000002</v>
      </c>
      <c r="G8" s="30">
        <v>6.8483599999999997E-4</v>
      </c>
    </row>
    <row r="9" spans="1:7" ht="15.75" customHeight="1" x14ac:dyDescent="0.15">
      <c r="A9" s="11" t="s">
        <v>47</v>
      </c>
      <c r="B9" s="2">
        <v>0.4</v>
      </c>
      <c r="C9" s="2">
        <v>1</v>
      </c>
      <c r="D9" s="12">
        <v>48149944</v>
      </c>
      <c r="E9" s="12">
        <v>3045365450</v>
      </c>
      <c r="F9" s="2">
        <v>31.1997</v>
      </c>
      <c r="G9" s="30">
        <v>7.58627E-4</v>
      </c>
    </row>
    <row r="10" spans="1:7" ht="15.75" customHeight="1" x14ac:dyDescent="0.15">
      <c r="A10" s="11" t="s">
        <v>47</v>
      </c>
      <c r="B10" s="2">
        <v>0.4</v>
      </c>
      <c r="C10" s="2">
        <v>2</v>
      </c>
      <c r="D10" s="12">
        <v>48128640</v>
      </c>
      <c r="E10" s="12">
        <v>3045365450</v>
      </c>
      <c r="F10" s="2">
        <v>31.201699999999999</v>
      </c>
      <c r="G10" s="30">
        <v>7.5828899999999999E-4</v>
      </c>
    </row>
    <row r="11" spans="1:7" ht="15.75" customHeight="1" x14ac:dyDescent="0.15">
      <c r="A11" s="11" t="s">
        <v>47</v>
      </c>
      <c r="B11" s="2">
        <v>0.4</v>
      </c>
      <c r="C11" s="2">
        <v>3</v>
      </c>
      <c r="D11" s="12">
        <v>48123184</v>
      </c>
      <c r="E11" s="12">
        <v>3045365450</v>
      </c>
      <c r="F11" s="2">
        <v>31.202100000000002</v>
      </c>
      <c r="G11" s="30">
        <v>7.5820200000000003E-4</v>
      </c>
    </row>
    <row r="12" spans="1:7" ht="15.75" customHeight="1" x14ac:dyDescent="0.15">
      <c r="A12" s="11" t="s">
        <v>47</v>
      </c>
      <c r="B12" s="2">
        <v>0.4</v>
      </c>
      <c r="C12" s="2">
        <v>4</v>
      </c>
      <c r="D12" s="12">
        <v>48143605</v>
      </c>
      <c r="E12" s="12">
        <v>3045365450</v>
      </c>
      <c r="F12" s="2">
        <v>31.200299999999999</v>
      </c>
      <c r="G12" s="30">
        <v>7.5852700000000005E-4</v>
      </c>
    </row>
    <row r="13" spans="1:7" ht="15.75" customHeight="1" x14ac:dyDescent="0.15">
      <c r="A13" s="11" t="s">
        <v>47</v>
      </c>
      <c r="B13" s="2">
        <v>0.4</v>
      </c>
      <c r="C13" s="2">
        <v>5</v>
      </c>
      <c r="D13" s="12">
        <v>48120042</v>
      </c>
      <c r="E13" s="12">
        <v>3045365450</v>
      </c>
      <c r="F13" s="2">
        <v>31.202400000000001</v>
      </c>
      <c r="G13" s="30">
        <v>7.58152E-4</v>
      </c>
    </row>
    <row r="14" spans="1:7" ht="15.75" customHeight="1" x14ac:dyDescent="0.15">
      <c r="A14" s="11" t="s">
        <v>48</v>
      </c>
      <c r="B14" s="2">
        <v>0.6</v>
      </c>
      <c r="C14" s="2">
        <v>1</v>
      </c>
      <c r="D14" s="12">
        <v>55651389</v>
      </c>
      <c r="E14" s="12">
        <v>3045365450</v>
      </c>
      <c r="F14" s="2">
        <v>30.5657</v>
      </c>
      <c r="G14" s="30">
        <v>8.7785999999999995E-4</v>
      </c>
    </row>
    <row r="15" spans="1:7" ht="15.75" customHeight="1" x14ac:dyDescent="0.15">
      <c r="A15" s="11" t="s">
        <v>48</v>
      </c>
      <c r="B15" s="2">
        <v>0.6</v>
      </c>
      <c r="C15" s="2">
        <v>2</v>
      </c>
      <c r="D15" s="12">
        <v>55703579</v>
      </c>
      <c r="E15" s="12">
        <v>3045365450</v>
      </c>
      <c r="F15" s="2">
        <v>30.561599999999999</v>
      </c>
      <c r="G15" s="30">
        <v>8.7869100000000002E-4</v>
      </c>
    </row>
    <row r="16" spans="1:7" ht="15.75" customHeight="1" x14ac:dyDescent="0.15">
      <c r="A16" s="11" t="s">
        <v>48</v>
      </c>
      <c r="B16" s="2">
        <v>0.6</v>
      </c>
      <c r="C16" s="2">
        <v>3</v>
      </c>
      <c r="D16" s="12">
        <v>55771026</v>
      </c>
      <c r="E16" s="12">
        <v>3045365450</v>
      </c>
      <c r="F16" s="2">
        <v>30.5563</v>
      </c>
      <c r="G16" s="30">
        <v>8.79764E-4</v>
      </c>
    </row>
    <row r="17" spans="1:7" ht="15.75" customHeight="1" x14ac:dyDescent="0.15">
      <c r="A17" s="11" t="s">
        <v>48</v>
      </c>
      <c r="B17" s="2">
        <v>0.6</v>
      </c>
      <c r="C17" s="2">
        <v>4</v>
      </c>
      <c r="D17" s="12">
        <v>55768184</v>
      </c>
      <c r="E17" s="12">
        <v>3045365450</v>
      </c>
      <c r="F17" s="2">
        <v>30.5566</v>
      </c>
      <c r="G17" s="30">
        <v>8.7971900000000005E-4</v>
      </c>
    </row>
    <row r="18" spans="1:7" ht="15.75" customHeight="1" x14ac:dyDescent="0.15">
      <c r="A18" s="11" t="s">
        <v>48</v>
      </c>
      <c r="B18" s="2">
        <v>0.6</v>
      </c>
      <c r="C18" s="2">
        <v>5</v>
      </c>
      <c r="D18" s="12">
        <v>55742719</v>
      </c>
      <c r="E18" s="12">
        <v>3045365450</v>
      </c>
      <c r="F18" s="2">
        <v>30.558599999999998</v>
      </c>
      <c r="G18" s="30">
        <v>8.7931399999999996E-4</v>
      </c>
    </row>
    <row r="19" spans="1:7" ht="15.75" customHeight="1" x14ac:dyDescent="0.15">
      <c r="A19" s="11" t="s">
        <v>49</v>
      </c>
      <c r="B19" s="2">
        <v>0.8</v>
      </c>
      <c r="C19" s="2">
        <v>1</v>
      </c>
      <c r="D19" s="12">
        <v>54463314</v>
      </c>
      <c r="E19" s="12">
        <v>3045365450</v>
      </c>
      <c r="F19" s="2">
        <v>30.660299999999999</v>
      </c>
      <c r="G19" s="30">
        <v>8.5895700000000004E-4</v>
      </c>
    </row>
    <row r="20" spans="1:7" ht="15.75" customHeight="1" x14ac:dyDescent="0.15">
      <c r="A20" s="11" t="s">
        <v>49</v>
      </c>
      <c r="B20" s="2">
        <v>0.8</v>
      </c>
      <c r="C20" s="2">
        <v>2</v>
      </c>
      <c r="D20" s="12">
        <v>54446773</v>
      </c>
      <c r="E20" s="12">
        <v>3045365450</v>
      </c>
      <c r="F20" s="2">
        <v>30.6616</v>
      </c>
      <c r="G20" s="30">
        <v>8.5869400000000002E-4</v>
      </c>
    </row>
    <row r="21" spans="1:7" ht="15.75" customHeight="1" x14ac:dyDescent="0.15">
      <c r="A21" s="11" t="s">
        <v>49</v>
      </c>
      <c r="B21" s="2">
        <v>0.8</v>
      </c>
      <c r="C21" s="2">
        <v>3</v>
      </c>
      <c r="D21" s="12">
        <v>54458645</v>
      </c>
      <c r="E21" s="12">
        <v>3045365450</v>
      </c>
      <c r="F21" s="2">
        <v>30.660699999999999</v>
      </c>
      <c r="G21" s="30">
        <v>8.5888299999999996E-4</v>
      </c>
    </row>
    <row r="22" spans="1:7" ht="15.75" customHeight="1" x14ac:dyDescent="0.15">
      <c r="A22" s="11" t="s">
        <v>49</v>
      </c>
      <c r="B22" s="2">
        <v>0.8</v>
      </c>
      <c r="C22" s="2">
        <v>4</v>
      </c>
      <c r="D22" s="12">
        <v>54463759</v>
      </c>
      <c r="E22" s="12">
        <v>3045365450</v>
      </c>
      <c r="F22" s="2">
        <v>30.6602</v>
      </c>
      <c r="G22" s="30">
        <v>8.5896400000000004E-4</v>
      </c>
    </row>
    <row r="23" spans="1:7" ht="15.75" customHeight="1" x14ac:dyDescent="0.15">
      <c r="A23" s="18" t="s">
        <v>50</v>
      </c>
      <c r="B23" s="31">
        <v>1</v>
      </c>
      <c r="C23" s="31">
        <v>1</v>
      </c>
      <c r="D23" s="19">
        <v>54070151</v>
      </c>
      <c r="E23" s="19">
        <v>3045365450</v>
      </c>
      <c r="F23" s="31">
        <v>30.692</v>
      </c>
      <c r="G23" s="32">
        <v>8.5270300000000001E-4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5"/>
  <sheetViews>
    <sheetView workbookViewId="0"/>
  </sheetViews>
  <sheetFormatPr baseColWidth="10" defaultColWidth="14.5" defaultRowHeight="15.75" customHeight="1" x14ac:dyDescent="0.15"/>
  <cols>
    <col min="1" max="1" width="4.5" customWidth="1"/>
    <col min="2" max="2" width="24.5" customWidth="1"/>
    <col min="3" max="3" width="10.5" customWidth="1"/>
    <col min="4" max="4" width="6.83203125" customWidth="1"/>
    <col min="5" max="5" width="21.33203125" customWidth="1"/>
    <col min="6" max="6" width="15.5" customWidth="1"/>
    <col min="7" max="7" width="12.5" customWidth="1"/>
    <col min="8" max="8" width="11" customWidth="1"/>
    <col min="9" max="9" width="14.5" customWidth="1"/>
    <col min="10" max="10" width="13.33203125" customWidth="1"/>
    <col min="11" max="11" width="8" customWidth="1"/>
    <col min="12" max="13" width="10.6640625" customWidth="1"/>
    <col min="14" max="14" width="14.5" customWidth="1"/>
    <col min="15" max="15" width="13.33203125" customWidth="1"/>
    <col min="16" max="16" width="8" customWidth="1"/>
    <col min="17" max="17" width="12.33203125" customWidth="1"/>
    <col min="18" max="18" width="10.5" customWidth="1"/>
    <col min="19" max="19" width="14.5" customWidth="1"/>
    <col min="20" max="20" width="13.33203125" customWidth="1"/>
    <col min="21" max="21" width="8" customWidth="1"/>
    <col min="22" max="22" width="12.33203125" customWidth="1"/>
    <col min="23" max="23" width="9.5" customWidth="1"/>
    <col min="24" max="24" width="14.5" customWidth="1"/>
    <col min="25" max="25" width="13.33203125" customWidth="1"/>
    <col min="26" max="26" width="8" customWidth="1"/>
    <col min="27" max="27" width="10" customWidth="1"/>
  </cols>
  <sheetData>
    <row r="1" spans="1:27" ht="15.75" customHeight="1" x14ac:dyDescent="0.15">
      <c r="A1" s="1" t="s">
        <v>51</v>
      </c>
      <c r="B1" s="33"/>
      <c r="C1" s="5"/>
      <c r="D1" s="1"/>
      <c r="E1" s="1"/>
      <c r="F1" s="1"/>
      <c r="G1" s="1"/>
      <c r="H1" s="4"/>
      <c r="I1" s="4"/>
      <c r="J1" s="4"/>
      <c r="K1" s="4"/>
      <c r="L1" s="4"/>
      <c r="M1" s="4"/>
      <c r="N1" s="4"/>
      <c r="O1" s="4"/>
      <c r="P1" s="4"/>
      <c r="Q1" s="4"/>
      <c r="R1" s="4"/>
      <c r="S1" s="4"/>
      <c r="T1" s="4"/>
      <c r="U1" s="4"/>
      <c r="V1" s="4"/>
      <c r="W1" s="4"/>
      <c r="X1" s="4"/>
      <c r="Y1" s="4"/>
      <c r="Z1" s="4"/>
      <c r="AA1" s="4"/>
    </row>
    <row r="2" spans="1:27" ht="15.75" customHeight="1" x14ac:dyDescent="0.15">
      <c r="A2" s="1"/>
      <c r="B2" s="33"/>
      <c r="C2" s="5"/>
      <c r="D2" s="1"/>
      <c r="E2" s="1"/>
      <c r="F2" s="1"/>
      <c r="G2" s="1"/>
      <c r="H2" s="4"/>
      <c r="I2" s="4"/>
      <c r="J2" s="4"/>
      <c r="K2" s="4"/>
      <c r="L2" s="4"/>
      <c r="M2" s="4"/>
      <c r="N2" s="4"/>
      <c r="O2" s="4"/>
      <c r="P2" s="4"/>
      <c r="Q2" s="4"/>
      <c r="R2" s="4"/>
      <c r="S2" s="4"/>
      <c r="T2" s="4"/>
      <c r="U2" s="4"/>
      <c r="V2" s="4"/>
      <c r="W2" s="4"/>
      <c r="X2" s="4"/>
      <c r="Y2" s="4"/>
      <c r="Z2" s="4"/>
      <c r="AA2" s="4"/>
    </row>
    <row r="3" spans="1:27" ht="15.75" customHeight="1" x14ac:dyDescent="0.15">
      <c r="A3" s="1"/>
      <c r="B3" s="33"/>
      <c r="C3" s="5"/>
      <c r="D3" s="1"/>
      <c r="E3" s="1"/>
      <c r="F3" s="1"/>
      <c r="G3" s="1"/>
      <c r="H3" s="156" t="s">
        <v>52</v>
      </c>
      <c r="I3" s="157"/>
      <c r="J3" s="157"/>
      <c r="K3" s="157"/>
      <c r="L3" s="157"/>
      <c r="M3" s="157"/>
      <c r="N3" s="157"/>
      <c r="O3" s="157"/>
      <c r="P3" s="157"/>
      <c r="Q3" s="158"/>
      <c r="R3" s="156" t="s">
        <v>53</v>
      </c>
      <c r="S3" s="157"/>
      <c r="T3" s="157"/>
      <c r="U3" s="157"/>
      <c r="V3" s="157"/>
      <c r="W3" s="157"/>
      <c r="X3" s="157"/>
      <c r="Y3" s="157"/>
      <c r="Z3" s="157"/>
      <c r="AA3" s="158"/>
    </row>
    <row r="4" spans="1:27" ht="15.75" customHeight="1" x14ac:dyDescent="0.15">
      <c r="A4" s="1"/>
      <c r="B4" s="33"/>
      <c r="C4" s="5"/>
      <c r="D4" s="1"/>
      <c r="E4" s="1"/>
      <c r="F4" s="1"/>
      <c r="G4" s="1"/>
      <c r="H4" s="156" t="s">
        <v>54</v>
      </c>
      <c r="I4" s="157"/>
      <c r="J4" s="157"/>
      <c r="K4" s="157"/>
      <c r="L4" s="158"/>
      <c r="M4" s="156" t="s">
        <v>55</v>
      </c>
      <c r="N4" s="157"/>
      <c r="O4" s="157"/>
      <c r="P4" s="157"/>
      <c r="Q4" s="158"/>
      <c r="R4" s="156" t="s">
        <v>56</v>
      </c>
      <c r="S4" s="157"/>
      <c r="T4" s="157"/>
      <c r="U4" s="157"/>
      <c r="V4" s="158"/>
      <c r="W4" s="159" t="s">
        <v>57</v>
      </c>
      <c r="X4" s="157"/>
      <c r="Y4" s="157"/>
      <c r="Z4" s="157"/>
      <c r="AA4" s="158"/>
    </row>
    <row r="5" spans="1:27" ht="15.75" customHeight="1" x14ac:dyDescent="0.15">
      <c r="A5" s="6" t="s">
        <v>58</v>
      </c>
      <c r="B5" s="34" t="s">
        <v>59</v>
      </c>
      <c r="C5" s="35" t="s">
        <v>60</v>
      </c>
      <c r="D5" s="9" t="s">
        <v>61</v>
      </c>
      <c r="E5" s="9" t="s">
        <v>62</v>
      </c>
      <c r="F5" s="9" t="s">
        <v>63</v>
      </c>
      <c r="G5" s="36" t="s">
        <v>64</v>
      </c>
      <c r="H5" s="6" t="s">
        <v>65</v>
      </c>
      <c r="I5" s="9" t="s">
        <v>66</v>
      </c>
      <c r="J5" s="9" t="s">
        <v>67</v>
      </c>
      <c r="K5" s="9" t="s">
        <v>68</v>
      </c>
      <c r="L5" s="37" t="s">
        <v>69</v>
      </c>
      <c r="M5" s="6" t="s">
        <v>65</v>
      </c>
      <c r="N5" s="9" t="s">
        <v>66</v>
      </c>
      <c r="O5" s="9" t="s">
        <v>67</v>
      </c>
      <c r="P5" s="9" t="s">
        <v>68</v>
      </c>
      <c r="Q5" s="37" t="s">
        <v>69</v>
      </c>
      <c r="R5" s="6" t="s">
        <v>65</v>
      </c>
      <c r="S5" s="9" t="s">
        <v>66</v>
      </c>
      <c r="T5" s="9" t="s">
        <v>67</v>
      </c>
      <c r="U5" s="9" t="s">
        <v>68</v>
      </c>
      <c r="V5" s="37" t="s">
        <v>69</v>
      </c>
      <c r="W5" s="9" t="s">
        <v>65</v>
      </c>
      <c r="X5" s="9" t="s">
        <v>66</v>
      </c>
      <c r="Y5" s="9" t="s">
        <v>67</v>
      </c>
      <c r="Z5" s="9" t="s">
        <v>68</v>
      </c>
      <c r="AA5" s="37" t="s">
        <v>69</v>
      </c>
    </row>
    <row r="6" spans="1:27" ht="15.75" customHeight="1" x14ac:dyDescent="0.15">
      <c r="A6" s="38">
        <v>1</v>
      </c>
      <c r="B6" s="39" t="s">
        <v>70</v>
      </c>
      <c r="C6" s="40" t="s">
        <v>71</v>
      </c>
      <c r="D6" s="39" t="s">
        <v>72</v>
      </c>
      <c r="E6" s="39" t="s">
        <v>73</v>
      </c>
      <c r="F6" s="40">
        <v>83660387256</v>
      </c>
      <c r="G6" s="41">
        <v>26.987221695483871</v>
      </c>
      <c r="H6" s="42">
        <v>17674435</v>
      </c>
      <c r="I6" s="43">
        <v>35986735</v>
      </c>
      <c r="J6" s="43">
        <v>2787023005</v>
      </c>
      <c r="K6" s="44">
        <v>32.085299999999997</v>
      </c>
      <c r="L6" s="45">
        <v>6.1868199999999996E-4</v>
      </c>
      <c r="M6" s="46">
        <v>5261456</v>
      </c>
      <c r="N6" s="43">
        <v>17538823</v>
      </c>
      <c r="O6" s="43">
        <v>2786156634</v>
      </c>
      <c r="P6" s="44">
        <v>35.219200000000001</v>
      </c>
      <c r="Q6" s="47">
        <v>3.0066400000000002E-4</v>
      </c>
      <c r="R6" s="46">
        <v>14311675</v>
      </c>
      <c r="S6" s="43">
        <v>27364915</v>
      </c>
      <c r="T6" s="43">
        <v>2787872082</v>
      </c>
      <c r="U6" s="44">
        <v>33.282600000000002</v>
      </c>
      <c r="V6" s="45">
        <v>4.6961300000000002E-4</v>
      </c>
      <c r="W6" s="46">
        <v>1150226</v>
      </c>
      <c r="X6" s="43">
        <v>11926674</v>
      </c>
      <c r="Y6" s="43">
        <v>2786634981</v>
      </c>
      <c r="Z6" s="44">
        <v>36.898899999999998</v>
      </c>
      <c r="AA6" s="45">
        <v>2.04224E-4</v>
      </c>
    </row>
    <row r="7" spans="1:27" ht="15.75" customHeight="1" x14ac:dyDescent="0.15">
      <c r="A7" s="11">
        <v>1</v>
      </c>
      <c r="B7" s="2" t="s">
        <v>70</v>
      </c>
      <c r="C7" s="48" t="s">
        <v>74</v>
      </c>
      <c r="D7" s="2" t="s">
        <v>72</v>
      </c>
      <c r="E7" s="2" t="s">
        <v>73</v>
      </c>
      <c r="F7" s="48">
        <v>86280941623</v>
      </c>
      <c r="G7" s="49">
        <v>27.832561813870967</v>
      </c>
      <c r="H7" s="50">
        <v>17830877</v>
      </c>
      <c r="I7" s="51">
        <v>35397209</v>
      </c>
      <c r="J7" s="51">
        <v>2896679525</v>
      </c>
      <c r="K7" s="52">
        <v>32.326099999999997</v>
      </c>
      <c r="L7" s="53">
        <v>5.8531399999999997E-4</v>
      </c>
      <c r="M7" s="54">
        <v>5418116</v>
      </c>
      <c r="N7" s="51">
        <v>17605230</v>
      </c>
      <c r="O7" s="51">
        <v>2895796270</v>
      </c>
      <c r="P7" s="52">
        <v>35.370899999999999</v>
      </c>
      <c r="Q7" s="55">
        <v>2.9034500000000001E-4</v>
      </c>
      <c r="R7" s="54">
        <v>14266176</v>
      </c>
      <c r="S7" s="51">
        <v>26806904</v>
      </c>
      <c r="T7" s="51">
        <v>2897545588</v>
      </c>
      <c r="U7" s="52">
        <v>33.540799999999997</v>
      </c>
      <c r="V7" s="53">
        <v>4.4250499999999999E-4</v>
      </c>
      <c r="W7" s="54">
        <v>1174903</v>
      </c>
      <c r="X7" s="51">
        <v>11726858</v>
      </c>
      <c r="Y7" s="51">
        <v>2896345172</v>
      </c>
      <c r="Z7" s="52">
        <v>37.140500000000003</v>
      </c>
      <c r="AA7" s="53">
        <v>1.9317499999999999E-4</v>
      </c>
    </row>
    <row r="8" spans="1:27" ht="15.75" customHeight="1" x14ac:dyDescent="0.15">
      <c r="A8" s="11">
        <v>2</v>
      </c>
      <c r="B8" s="2" t="s">
        <v>75</v>
      </c>
      <c r="C8" s="48" t="s">
        <v>71</v>
      </c>
      <c r="D8" s="2" t="s">
        <v>76</v>
      </c>
      <c r="E8" s="2" t="s">
        <v>77</v>
      </c>
      <c r="F8" s="48">
        <v>76165104599</v>
      </c>
      <c r="G8" s="49">
        <v>24.569388580322581</v>
      </c>
      <c r="H8" s="50">
        <v>24994700</v>
      </c>
      <c r="I8" s="51">
        <v>51182343</v>
      </c>
      <c r="J8" s="51">
        <v>2783953907</v>
      </c>
      <c r="K8" s="52">
        <v>30.539300000000001</v>
      </c>
      <c r="L8" s="53">
        <v>8.8322200000000002E-4</v>
      </c>
      <c r="M8" s="54">
        <v>4321999</v>
      </c>
      <c r="N8" s="51">
        <v>29973634</v>
      </c>
      <c r="O8" s="51">
        <v>2784809654</v>
      </c>
      <c r="P8" s="52">
        <v>32.880400000000002</v>
      </c>
      <c r="Q8" s="55">
        <v>5.1518199999999999E-4</v>
      </c>
      <c r="R8" s="56">
        <v>23607247</v>
      </c>
      <c r="S8" s="51">
        <v>38297411</v>
      </c>
      <c r="T8" s="51">
        <v>2785132549</v>
      </c>
      <c r="U8" s="52">
        <v>31.810400000000001</v>
      </c>
      <c r="V8" s="52">
        <v>6.5912000000000002E-4</v>
      </c>
      <c r="W8" s="54">
        <v>1554486</v>
      </c>
      <c r="X8" s="51">
        <v>21355234</v>
      </c>
      <c r="Y8" s="51">
        <v>2785519448</v>
      </c>
      <c r="Z8" s="52">
        <v>34.360300000000002</v>
      </c>
      <c r="AA8" s="53">
        <v>3.6641199999999999E-4</v>
      </c>
    </row>
    <row r="9" spans="1:27" ht="15.75" customHeight="1" x14ac:dyDescent="0.15">
      <c r="A9" s="11">
        <v>2</v>
      </c>
      <c r="B9" s="2" t="s">
        <v>75</v>
      </c>
      <c r="C9" s="48" t="s">
        <v>74</v>
      </c>
      <c r="D9" s="48" t="s">
        <v>76</v>
      </c>
      <c r="E9" s="2" t="s">
        <v>77</v>
      </c>
      <c r="F9" s="48">
        <v>81252810469</v>
      </c>
      <c r="G9" s="49">
        <v>26.210584022258065</v>
      </c>
      <c r="H9" s="50">
        <v>23031082</v>
      </c>
      <c r="I9" s="51">
        <v>49391797</v>
      </c>
      <c r="J9" s="51">
        <v>2893645252</v>
      </c>
      <c r="K9" s="52">
        <v>30.8645</v>
      </c>
      <c r="L9" s="53">
        <v>8.1949300000000002E-4</v>
      </c>
      <c r="M9" s="54">
        <v>4432880</v>
      </c>
      <c r="N9" s="51">
        <v>29598329</v>
      </c>
      <c r="O9" s="51">
        <v>2894465826</v>
      </c>
      <c r="P9" s="52">
        <v>33.103999999999999</v>
      </c>
      <c r="Q9" s="55">
        <v>4.8933199999999998E-4</v>
      </c>
      <c r="R9" s="56">
        <v>21791689</v>
      </c>
      <c r="S9" s="51">
        <v>36269496</v>
      </c>
      <c r="T9" s="51">
        <v>2894886984</v>
      </c>
      <c r="U9" s="52">
        <v>32.216999999999999</v>
      </c>
      <c r="V9" s="52">
        <v>6.0019900000000004E-4</v>
      </c>
      <c r="W9" s="54">
        <v>1511091</v>
      </c>
      <c r="X9" s="51">
        <v>20902864</v>
      </c>
      <c r="Y9" s="51">
        <v>2895208099</v>
      </c>
      <c r="Z9" s="52">
        <v>34.622</v>
      </c>
      <c r="AA9" s="53">
        <v>3.4498800000000001E-4</v>
      </c>
    </row>
    <row r="10" spans="1:27" ht="15.75" customHeight="1" x14ac:dyDescent="0.15">
      <c r="A10" s="11">
        <v>3</v>
      </c>
      <c r="B10" s="2" t="s">
        <v>78</v>
      </c>
      <c r="C10" s="48" t="s">
        <v>71</v>
      </c>
      <c r="D10" s="57">
        <v>3.6</v>
      </c>
      <c r="E10" s="2" t="s">
        <v>79</v>
      </c>
      <c r="F10" s="48">
        <v>100552761253</v>
      </c>
      <c r="G10" s="49">
        <v>32.436374597741938</v>
      </c>
      <c r="H10" s="50">
        <v>12767641</v>
      </c>
      <c r="I10" s="51">
        <v>14976891</v>
      </c>
      <c r="J10" s="51">
        <v>2788093323</v>
      </c>
      <c r="K10" s="52">
        <v>35.9099</v>
      </c>
      <c r="L10" s="53">
        <v>2.5645300000000002E-4</v>
      </c>
      <c r="M10" s="54">
        <v>6240108</v>
      </c>
      <c r="N10" s="51">
        <v>8194773</v>
      </c>
      <c r="O10" s="51">
        <v>2787239384</v>
      </c>
      <c r="P10" s="52">
        <v>38.532499999999999</v>
      </c>
      <c r="Q10" s="55">
        <v>1.4020100000000001E-4</v>
      </c>
      <c r="R10" s="56">
        <v>7720803</v>
      </c>
      <c r="S10" s="51">
        <v>9723078</v>
      </c>
      <c r="T10" s="51">
        <v>2788361069</v>
      </c>
      <c r="U10" s="52">
        <v>37.790399999999998</v>
      </c>
      <c r="V10" s="52">
        <v>1.6632499999999999E-4</v>
      </c>
      <c r="W10" s="54">
        <v>909599</v>
      </c>
      <c r="X10" s="51">
        <v>4847196</v>
      </c>
      <c r="Y10" s="51">
        <v>2787445416</v>
      </c>
      <c r="Z10" s="52">
        <v>40.815800000000003</v>
      </c>
      <c r="AA10" s="53">
        <v>8.2875199999999996E-5</v>
      </c>
    </row>
    <row r="11" spans="1:27" ht="15.75" customHeight="1" x14ac:dyDescent="0.15">
      <c r="A11" s="11">
        <v>3</v>
      </c>
      <c r="B11" s="2" t="s">
        <v>78</v>
      </c>
      <c r="C11" s="48" t="s">
        <v>74</v>
      </c>
      <c r="D11" s="57">
        <v>3.6</v>
      </c>
      <c r="E11" s="2" t="s">
        <v>79</v>
      </c>
      <c r="F11" s="48">
        <v>107337417597</v>
      </c>
      <c r="G11" s="49">
        <v>34.6249734183871</v>
      </c>
      <c r="H11" s="50">
        <v>11846633</v>
      </c>
      <c r="I11" s="51">
        <v>13509358</v>
      </c>
      <c r="J11" s="51">
        <v>2897812888</v>
      </c>
      <c r="K11" s="52">
        <v>36.526899999999998</v>
      </c>
      <c r="L11" s="53">
        <v>2.2248999999999999E-4</v>
      </c>
      <c r="M11" s="54">
        <v>6400069</v>
      </c>
      <c r="N11" s="51">
        <v>7693041</v>
      </c>
      <c r="O11" s="51">
        <v>2896913822</v>
      </c>
      <c r="P11" s="52">
        <v>38.975099999999998</v>
      </c>
      <c r="Q11" s="55">
        <v>1.2661700000000001E-4</v>
      </c>
      <c r="R11" s="56">
        <v>6565586</v>
      </c>
      <c r="S11" s="51">
        <v>8333763</v>
      </c>
      <c r="T11" s="51">
        <v>2898076253</v>
      </c>
      <c r="U11" s="52">
        <v>38.628900000000002</v>
      </c>
      <c r="V11" s="52">
        <v>1.3712199999999999E-4</v>
      </c>
      <c r="W11" s="54">
        <v>895986</v>
      </c>
      <c r="X11" s="51">
        <v>4426156</v>
      </c>
      <c r="Y11" s="51">
        <v>2897100069</v>
      </c>
      <c r="Z11" s="52">
        <v>41.378399999999999</v>
      </c>
      <c r="AA11" s="53">
        <v>7.2804800000000005E-5</v>
      </c>
    </row>
    <row r="12" spans="1:27" ht="15.75" customHeight="1" x14ac:dyDescent="0.15">
      <c r="A12" s="11">
        <v>4</v>
      </c>
      <c r="B12" s="2" t="s">
        <v>80</v>
      </c>
      <c r="C12" s="48" t="s">
        <v>71</v>
      </c>
      <c r="D12" s="2" t="s">
        <v>81</v>
      </c>
      <c r="E12" s="2" t="s">
        <v>82</v>
      </c>
      <c r="F12" s="48">
        <v>156467996228</v>
      </c>
      <c r="G12" s="49">
        <v>50.473547170322583</v>
      </c>
      <c r="H12" s="50">
        <v>10239086</v>
      </c>
      <c r="I12" s="51">
        <v>10121459</v>
      </c>
      <c r="J12" s="51">
        <v>2788980705</v>
      </c>
      <c r="K12" s="52">
        <v>37.616700000000002</v>
      </c>
      <c r="L12" s="53">
        <v>1.7311299999999999E-4</v>
      </c>
      <c r="M12" s="54">
        <v>6441684</v>
      </c>
      <c r="N12" s="51">
        <v>5073352</v>
      </c>
      <c r="O12" s="51">
        <v>2787639282</v>
      </c>
      <c r="P12" s="52">
        <v>40.617800000000003</v>
      </c>
      <c r="Q12" s="58">
        <v>8.6739300000000005E-5</v>
      </c>
      <c r="R12" s="54">
        <v>4791943</v>
      </c>
      <c r="S12" s="51">
        <v>7388297</v>
      </c>
      <c r="T12" s="51">
        <v>2789086329</v>
      </c>
      <c r="U12" s="52">
        <v>38.985900000000001</v>
      </c>
      <c r="V12" s="53">
        <v>1.2630200000000001E-4</v>
      </c>
      <c r="W12" s="54">
        <v>702474</v>
      </c>
      <c r="X12" s="51">
        <v>3084763</v>
      </c>
      <c r="Y12" s="51">
        <v>2787737278</v>
      </c>
      <c r="Z12" s="52">
        <v>42.780200000000001</v>
      </c>
      <c r="AA12" s="53">
        <v>5.2720499999999998E-5</v>
      </c>
    </row>
    <row r="13" spans="1:27" ht="15.75" customHeight="1" x14ac:dyDescent="0.15">
      <c r="A13" s="11">
        <v>4</v>
      </c>
      <c r="B13" s="2" t="s">
        <v>80</v>
      </c>
      <c r="C13" s="48" t="s">
        <v>74</v>
      </c>
      <c r="D13" s="2" t="s">
        <v>81</v>
      </c>
      <c r="E13" s="2" t="s">
        <v>82</v>
      </c>
      <c r="F13" s="48">
        <v>164239617060</v>
      </c>
      <c r="G13" s="49">
        <v>52.980521632258068</v>
      </c>
      <c r="H13" s="50">
        <v>10092501</v>
      </c>
      <c r="I13" s="51">
        <v>9077547</v>
      </c>
      <c r="J13" s="51">
        <v>2898750690</v>
      </c>
      <c r="K13" s="52">
        <v>38.258099999999999</v>
      </c>
      <c r="L13" s="53">
        <v>1.4934400000000001E-4</v>
      </c>
      <c r="M13" s="54">
        <v>6590035</v>
      </c>
      <c r="N13" s="51">
        <v>4748230</v>
      </c>
      <c r="O13" s="51">
        <v>2897318617</v>
      </c>
      <c r="P13" s="52">
        <v>41.073399999999999</v>
      </c>
      <c r="Q13" s="58">
        <v>7.8100800000000003E-5</v>
      </c>
      <c r="R13" s="54">
        <v>4457984</v>
      </c>
      <c r="S13" s="51">
        <v>6492638</v>
      </c>
      <c r="T13" s="51">
        <v>2898806217</v>
      </c>
      <c r="U13" s="52">
        <v>39.715499999999999</v>
      </c>
      <c r="V13" s="53">
        <v>1.0676899999999999E-4</v>
      </c>
      <c r="W13" s="54">
        <v>706902</v>
      </c>
      <c r="X13" s="51">
        <v>2878773</v>
      </c>
      <c r="Y13" s="51">
        <v>2897405694</v>
      </c>
      <c r="Z13" s="52">
        <v>43.248199999999997</v>
      </c>
      <c r="AA13" s="53">
        <v>4.73352E-5</v>
      </c>
    </row>
    <row r="14" spans="1:27" ht="15.75" customHeight="1" x14ac:dyDescent="0.15">
      <c r="A14" s="11">
        <v>5</v>
      </c>
      <c r="B14" s="2" t="s">
        <v>78</v>
      </c>
      <c r="C14" s="48" t="s">
        <v>71</v>
      </c>
      <c r="D14" s="2" t="s">
        <v>81</v>
      </c>
      <c r="E14" s="2" t="s">
        <v>82</v>
      </c>
      <c r="F14" s="48">
        <v>99790858158</v>
      </c>
      <c r="G14" s="49">
        <v>32.190599405806452</v>
      </c>
      <c r="H14" s="50">
        <v>12989645</v>
      </c>
      <c r="I14" s="51">
        <v>14505558</v>
      </c>
      <c r="J14" s="51">
        <v>2788770241</v>
      </c>
      <c r="K14" s="52">
        <v>36.050199999999997</v>
      </c>
      <c r="L14" s="53">
        <v>2.48302E-4</v>
      </c>
      <c r="M14" s="54">
        <v>6284520</v>
      </c>
      <c r="N14" s="51">
        <v>7577028</v>
      </c>
      <c r="O14" s="51">
        <v>2787428181</v>
      </c>
      <c r="P14" s="52">
        <v>38.873600000000003</v>
      </c>
      <c r="Q14" s="55">
        <v>1.2961E-4</v>
      </c>
      <c r="R14" s="56">
        <v>8062004</v>
      </c>
      <c r="S14" s="51">
        <v>9839375</v>
      </c>
      <c r="T14" s="51">
        <v>2789039741</v>
      </c>
      <c r="U14" s="2">
        <v>37.739800000000002</v>
      </c>
      <c r="V14" s="59">
        <v>1.6827699999999999E-4</v>
      </c>
      <c r="W14" s="56">
        <v>933813</v>
      </c>
      <c r="X14" s="51">
        <v>4477924</v>
      </c>
      <c r="Y14" s="51">
        <v>2787626649</v>
      </c>
      <c r="Z14" s="52">
        <v>41.160400000000003</v>
      </c>
      <c r="AA14" s="53">
        <v>7.6551799999999994E-5</v>
      </c>
    </row>
    <row r="15" spans="1:27" ht="15.75" customHeight="1" x14ac:dyDescent="0.15">
      <c r="A15" s="18">
        <v>5</v>
      </c>
      <c r="B15" s="31" t="s">
        <v>78</v>
      </c>
      <c r="C15" s="60" t="s">
        <v>74</v>
      </c>
      <c r="D15" s="31" t="s">
        <v>81</v>
      </c>
      <c r="E15" s="31" t="s">
        <v>82</v>
      </c>
      <c r="F15" s="60">
        <v>106555753968</v>
      </c>
      <c r="G15" s="61">
        <v>34.372823860645163</v>
      </c>
      <c r="H15" s="62">
        <v>12179277</v>
      </c>
      <c r="I15" s="63">
        <v>13265823</v>
      </c>
      <c r="J15" s="63">
        <v>2898539411</v>
      </c>
      <c r="K15" s="64">
        <v>36.607199999999999</v>
      </c>
      <c r="L15" s="65">
        <v>2.18416E-4</v>
      </c>
      <c r="M15" s="66">
        <v>6451614</v>
      </c>
      <c r="N15" s="63">
        <v>7175815</v>
      </c>
      <c r="O15" s="63">
        <v>2897098075</v>
      </c>
      <c r="P15" s="64">
        <v>39.277999999999999</v>
      </c>
      <c r="Q15" s="67">
        <v>1.18087E-4</v>
      </c>
      <c r="R15" s="68">
        <v>6891378</v>
      </c>
      <c r="S15" s="63">
        <v>8714424</v>
      </c>
      <c r="T15" s="63">
        <v>2898789220</v>
      </c>
      <c r="U15" s="31">
        <v>38.435699999999997</v>
      </c>
      <c r="V15" s="69">
        <v>1.4335899999999999E-4</v>
      </c>
      <c r="W15" s="68">
        <v>908721</v>
      </c>
      <c r="X15" s="63">
        <v>4042761</v>
      </c>
      <c r="Y15" s="63">
        <v>2897325372</v>
      </c>
      <c r="Z15" s="31">
        <v>41.772500000000001</v>
      </c>
      <c r="AA15" s="65">
        <v>6.64891E-5</v>
      </c>
    </row>
  </sheetData>
  <mergeCells count="6">
    <mergeCell ref="H3:Q3"/>
    <mergeCell ref="R3:AA3"/>
    <mergeCell ref="H4:L4"/>
    <mergeCell ref="M4:Q4"/>
    <mergeCell ref="R4:V4"/>
    <mergeCell ref="W4:AA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13"/>
  <sheetViews>
    <sheetView workbookViewId="0"/>
  </sheetViews>
  <sheetFormatPr baseColWidth="10" defaultColWidth="14.5" defaultRowHeight="15.75" customHeight="1" x14ac:dyDescent="0.15"/>
  <cols>
    <col min="1" max="1" width="10.6640625" customWidth="1"/>
    <col min="2" max="2" width="11.5" customWidth="1"/>
    <col min="3" max="3" width="6.6640625" customWidth="1"/>
    <col min="4" max="4" width="10.5" customWidth="1"/>
    <col min="5" max="5" width="14" customWidth="1"/>
    <col min="6" max="6" width="15.33203125" customWidth="1"/>
    <col min="7" max="7" width="13.6640625" customWidth="1"/>
    <col min="8" max="8" width="9.1640625" customWidth="1"/>
    <col min="9" max="10" width="9.6640625" customWidth="1"/>
  </cols>
  <sheetData>
    <row r="1" spans="1:10" ht="15.75" customHeight="1" x14ac:dyDescent="0.15">
      <c r="A1" s="1" t="s">
        <v>83</v>
      </c>
      <c r="C1" s="70"/>
      <c r="D1" s="4"/>
      <c r="E1" s="4"/>
      <c r="F1" s="4"/>
      <c r="G1" s="4"/>
      <c r="H1" s="70"/>
      <c r="I1" s="70"/>
      <c r="J1" s="70"/>
    </row>
    <row r="2" spans="1:10" ht="15.75" customHeight="1" x14ac:dyDescent="0.15">
      <c r="A2" s="71"/>
      <c r="C2" s="70"/>
      <c r="D2" s="4"/>
      <c r="E2" s="4"/>
      <c r="F2" s="4"/>
      <c r="G2" s="4"/>
      <c r="H2" s="70"/>
      <c r="I2" s="70"/>
      <c r="J2" s="70"/>
    </row>
    <row r="3" spans="1:10" ht="15.75" customHeight="1" x14ac:dyDescent="0.15">
      <c r="A3" s="71"/>
      <c r="B3" s="72"/>
      <c r="C3" s="73" t="s">
        <v>84</v>
      </c>
      <c r="D3" s="74" t="s">
        <v>85</v>
      </c>
      <c r="E3" s="74" t="s">
        <v>86</v>
      </c>
      <c r="F3" s="74" t="s">
        <v>87</v>
      </c>
      <c r="G3" s="74" t="s">
        <v>88</v>
      </c>
      <c r="H3" s="73" t="s">
        <v>89</v>
      </c>
      <c r="I3" s="73" t="s">
        <v>90</v>
      </c>
      <c r="J3" s="73" t="s">
        <v>91</v>
      </c>
    </row>
    <row r="4" spans="1:10" ht="15.75" customHeight="1" x14ac:dyDescent="0.15">
      <c r="A4" s="163"/>
      <c r="B4" s="160" t="s">
        <v>92</v>
      </c>
      <c r="C4" s="76" t="s">
        <v>93</v>
      </c>
      <c r="D4" s="77">
        <v>525470</v>
      </c>
      <c r="E4" s="77">
        <v>301381</v>
      </c>
      <c r="F4" s="77">
        <v>224089</v>
      </c>
      <c r="G4" s="77">
        <v>7777466</v>
      </c>
      <c r="H4" s="78">
        <v>0.573546</v>
      </c>
      <c r="I4" s="78">
        <v>3.8367999999999999E-2</v>
      </c>
      <c r="J4" s="78">
        <v>7.1924000000000002E-2</v>
      </c>
    </row>
    <row r="5" spans="1:10" ht="15.75" customHeight="1" x14ac:dyDescent="0.15">
      <c r="A5" s="164"/>
      <c r="B5" s="162"/>
      <c r="C5" s="76" t="s">
        <v>94</v>
      </c>
      <c r="D5" s="77">
        <v>3365127</v>
      </c>
      <c r="E5" s="77">
        <v>3206617</v>
      </c>
      <c r="F5" s="77">
        <v>158510</v>
      </c>
      <c r="G5" s="77">
        <v>413717</v>
      </c>
      <c r="H5" s="78">
        <v>0.95289599999999997</v>
      </c>
      <c r="I5" s="78">
        <v>0.88579399999999997</v>
      </c>
      <c r="J5" s="78">
        <v>0.91812000000000005</v>
      </c>
    </row>
    <row r="6" spans="1:10" ht="15.75" customHeight="1" x14ac:dyDescent="0.15">
      <c r="A6" s="160" t="s">
        <v>95</v>
      </c>
      <c r="B6" s="160" t="s">
        <v>96</v>
      </c>
      <c r="C6" s="76" t="s">
        <v>93</v>
      </c>
      <c r="D6" s="77">
        <v>525468</v>
      </c>
      <c r="E6" s="77">
        <v>359897</v>
      </c>
      <c r="F6" s="77">
        <v>165571</v>
      </c>
      <c r="G6" s="77">
        <v>1784307</v>
      </c>
      <c r="H6" s="78">
        <v>0.68490799999999996</v>
      </c>
      <c r="I6" s="78">
        <v>0.17181099999999999</v>
      </c>
      <c r="J6" s="78">
        <v>0.27471000000000001</v>
      </c>
    </row>
    <row r="7" spans="1:10" ht="15.75" customHeight="1" x14ac:dyDescent="0.15">
      <c r="A7" s="161"/>
      <c r="B7" s="162"/>
      <c r="C7" s="76" t="s">
        <v>94</v>
      </c>
      <c r="D7" s="77">
        <v>3365127</v>
      </c>
      <c r="E7" s="77">
        <v>3286281</v>
      </c>
      <c r="F7" s="77">
        <v>78846</v>
      </c>
      <c r="G7" s="77">
        <v>205766</v>
      </c>
      <c r="H7" s="78">
        <v>0.97657000000000005</v>
      </c>
      <c r="I7" s="78">
        <v>0.94112499999999999</v>
      </c>
      <c r="J7" s="78">
        <v>0.95852000000000004</v>
      </c>
    </row>
    <row r="8" spans="1:10" ht="15.75" customHeight="1" x14ac:dyDescent="0.15">
      <c r="A8" s="161"/>
      <c r="B8" s="160" t="s">
        <v>97</v>
      </c>
      <c r="C8" s="76" t="s">
        <v>93</v>
      </c>
      <c r="D8" s="77">
        <v>525469</v>
      </c>
      <c r="E8" s="77">
        <v>373523</v>
      </c>
      <c r="F8" s="77">
        <v>151946</v>
      </c>
      <c r="G8" s="77">
        <v>1360968</v>
      </c>
      <c r="H8" s="78">
        <v>0.71083700000000005</v>
      </c>
      <c r="I8" s="78">
        <v>0.22047600000000001</v>
      </c>
      <c r="J8" s="78">
        <v>0.336563</v>
      </c>
    </row>
    <row r="9" spans="1:10" ht="15.75" customHeight="1" x14ac:dyDescent="0.15">
      <c r="A9" s="162"/>
      <c r="B9" s="162"/>
      <c r="C9" s="76" t="s">
        <v>94</v>
      </c>
      <c r="D9" s="77">
        <v>3365127</v>
      </c>
      <c r="E9" s="77">
        <v>3264212</v>
      </c>
      <c r="F9" s="77">
        <v>100915</v>
      </c>
      <c r="G9" s="77">
        <v>188315</v>
      </c>
      <c r="H9" s="78">
        <v>0.97001199999999999</v>
      </c>
      <c r="I9" s="78">
        <v>0.94550299999999998</v>
      </c>
      <c r="J9" s="78">
        <v>0.95760100000000004</v>
      </c>
    </row>
    <row r="10" spans="1:10" ht="15.75" customHeight="1" x14ac:dyDescent="0.15">
      <c r="A10" s="160" t="s">
        <v>98</v>
      </c>
      <c r="B10" s="160" t="s">
        <v>96</v>
      </c>
      <c r="C10" s="76" t="s">
        <v>93</v>
      </c>
      <c r="D10" s="77">
        <v>525469</v>
      </c>
      <c r="E10" s="77">
        <v>365783</v>
      </c>
      <c r="F10" s="77">
        <v>159686</v>
      </c>
      <c r="G10" s="77">
        <v>1439376</v>
      </c>
      <c r="H10" s="78">
        <v>0.69610799999999995</v>
      </c>
      <c r="I10" s="78">
        <v>0.20694100000000001</v>
      </c>
      <c r="J10" s="78">
        <v>0.31903700000000002</v>
      </c>
    </row>
    <row r="11" spans="1:10" ht="15.75" customHeight="1" x14ac:dyDescent="0.15">
      <c r="A11" s="161"/>
      <c r="B11" s="162"/>
      <c r="C11" s="76" t="s">
        <v>94</v>
      </c>
      <c r="D11" s="77">
        <v>3365127</v>
      </c>
      <c r="E11" s="77">
        <v>3268348</v>
      </c>
      <c r="F11" s="77">
        <v>96779</v>
      </c>
      <c r="G11" s="77">
        <v>170557</v>
      </c>
      <c r="H11" s="78">
        <v>0.97124100000000002</v>
      </c>
      <c r="I11" s="78">
        <v>0.95044700000000004</v>
      </c>
      <c r="J11" s="78">
        <v>0.96073200000000003</v>
      </c>
    </row>
    <row r="12" spans="1:10" ht="15.75" customHeight="1" x14ac:dyDescent="0.15">
      <c r="A12" s="161"/>
      <c r="B12" s="160" t="s">
        <v>97</v>
      </c>
      <c r="C12" s="76" t="s">
        <v>93</v>
      </c>
      <c r="D12" s="77">
        <v>525469</v>
      </c>
      <c r="E12" s="77">
        <v>383433</v>
      </c>
      <c r="F12" s="77">
        <v>142036</v>
      </c>
      <c r="G12" s="77">
        <v>1019413</v>
      </c>
      <c r="H12" s="78">
        <v>0.72969700000000004</v>
      </c>
      <c r="I12" s="78">
        <v>0.27902500000000002</v>
      </c>
      <c r="J12" s="78">
        <v>0.40368700000000002</v>
      </c>
    </row>
    <row r="13" spans="1:10" ht="15.75" customHeight="1" x14ac:dyDescent="0.15">
      <c r="A13" s="162"/>
      <c r="B13" s="162"/>
      <c r="C13" s="76" t="s">
        <v>94</v>
      </c>
      <c r="D13" s="77">
        <v>3365127</v>
      </c>
      <c r="E13" s="77">
        <v>3272814</v>
      </c>
      <c r="F13" s="77">
        <v>92313</v>
      </c>
      <c r="G13" s="77">
        <v>150364</v>
      </c>
      <c r="H13" s="78">
        <v>0.97256799999999999</v>
      </c>
      <c r="I13" s="78">
        <v>0.95611500000000005</v>
      </c>
      <c r="J13" s="78">
        <v>0.96427099999999999</v>
      </c>
    </row>
  </sheetData>
  <mergeCells count="8">
    <mergeCell ref="A10:A13"/>
    <mergeCell ref="B10:B11"/>
    <mergeCell ref="B12:B13"/>
    <mergeCell ref="A4:A5"/>
    <mergeCell ref="B4:B5"/>
    <mergeCell ref="A6:A9"/>
    <mergeCell ref="B6:B7"/>
    <mergeCell ref="B8: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37"/>
  <sheetViews>
    <sheetView workbookViewId="0"/>
  </sheetViews>
  <sheetFormatPr baseColWidth="10" defaultColWidth="14.5" defaultRowHeight="15.75" customHeight="1" x14ac:dyDescent="0.15"/>
  <cols>
    <col min="1" max="1" width="23.6640625" customWidth="1"/>
  </cols>
  <sheetData>
    <row r="1" spans="1:28" ht="15.75" customHeight="1" x14ac:dyDescent="0.15">
      <c r="A1" s="1" t="s">
        <v>99</v>
      </c>
      <c r="B1" s="4"/>
      <c r="C1" s="4"/>
      <c r="D1" s="4"/>
      <c r="E1" s="4"/>
      <c r="F1" s="4"/>
      <c r="G1" s="4"/>
      <c r="H1" s="4"/>
      <c r="I1" s="4"/>
      <c r="J1" s="4"/>
      <c r="K1" s="4"/>
      <c r="L1" s="4"/>
      <c r="M1" s="4"/>
      <c r="N1" s="4"/>
      <c r="O1" s="4"/>
      <c r="P1" s="4"/>
      <c r="Q1" s="4"/>
      <c r="R1" s="4"/>
      <c r="S1" s="4"/>
      <c r="T1" s="4"/>
      <c r="U1" s="4"/>
      <c r="V1" s="4"/>
      <c r="W1" s="4"/>
      <c r="X1" s="4"/>
      <c r="Y1" s="4"/>
      <c r="Z1" s="4"/>
      <c r="AA1" s="4"/>
      <c r="AB1" s="4"/>
    </row>
    <row r="2" spans="1:28" ht="15.75" customHeight="1" x14ac:dyDescent="0.15">
      <c r="B2" s="4"/>
      <c r="C2" s="4"/>
      <c r="D2" s="4"/>
      <c r="E2" s="4"/>
      <c r="F2" s="4"/>
      <c r="G2" s="4"/>
      <c r="H2" s="4"/>
      <c r="I2" s="4"/>
      <c r="J2" s="4"/>
      <c r="K2" s="4"/>
      <c r="L2" s="4"/>
      <c r="M2" s="4"/>
      <c r="N2" s="4"/>
      <c r="O2" s="4"/>
      <c r="P2" s="4"/>
      <c r="Q2" s="4"/>
      <c r="R2" s="4"/>
      <c r="S2" s="4"/>
      <c r="T2" s="4"/>
      <c r="U2" s="4"/>
      <c r="V2" s="4"/>
      <c r="W2" s="4"/>
      <c r="X2" s="4"/>
      <c r="Y2" s="4"/>
      <c r="Z2" s="4"/>
      <c r="AA2" s="4"/>
      <c r="AB2" s="4"/>
    </row>
    <row r="3" spans="1:28" ht="15.75" customHeight="1" x14ac:dyDescent="0.15">
      <c r="B3" s="167" t="s">
        <v>100</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6"/>
    </row>
    <row r="4" spans="1:28" ht="15.75" customHeight="1" x14ac:dyDescent="0.15">
      <c r="A4" s="79" t="s">
        <v>101</v>
      </c>
      <c r="B4" s="167" t="s">
        <v>102</v>
      </c>
      <c r="C4" s="168"/>
      <c r="D4" s="168"/>
      <c r="E4" s="168"/>
      <c r="F4" s="168"/>
      <c r="G4" s="168"/>
      <c r="H4" s="168"/>
      <c r="I4" s="168"/>
      <c r="J4" s="166"/>
      <c r="K4" s="169" t="s">
        <v>103</v>
      </c>
      <c r="L4" s="168"/>
      <c r="M4" s="168"/>
      <c r="N4" s="168"/>
      <c r="O4" s="168"/>
      <c r="P4" s="168"/>
      <c r="Q4" s="168"/>
      <c r="R4" s="168"/>
      <c r="S4" s="166"/>
      <c r="T4" s="169" t="s">
        <v>104</v>
      </c>
      <c r="U4" s="168"/>
      <c r="V4" s="168"/>
      <c r="W4" s="168"/>
      <c r="X4" s="168"/>
      <c r="Y4" s="168"/>
      <c r="Z4" s="168"/>
      <c r="AA4" s="168"/>
      <c r="AB4" s="166"/>
    </row>
    <row r="5" spans="1:28" ht="15.75" customHeight="1" x14ac:dyDescent="0.15">
      <c r="A5" s="80" t="s">
        <v>105</v>
      </c>
      <c r="B5" s="165" t="s">
        <v>106</v>
      </c>
      <c r="C5" s="168"/>
      <c r="D5" s="168"/>
      <c r="E5" s="166"/>
      <c r="F5" s="165" t="s">
        <v>97</v>
      </c>
      <c r="G5" s="168"/>
      <c r="H5" s="166"/>
      <c r="I5" s="165" t="s">
        <v>107</v>
      </c>
      <c r="J5" s="166"/>
      <c r="K5" s="165" t="s">
        <v>106</v>
      </c>
      <c r="L5" s="168"/>
      <c r="M5" s="168"/>
      <c r="N5" s="166"/>
      <c r="O5" s="165" t="s">
        <v>97</v>
      </c>
      <c r="P5" s="168"/>
      <c r="Q5" s="166"/>
      <c r="R5" s="165" t="s">
        <v>107</v>
      </c>
      <c r="S5" s="166"/>
      <c r="T5" s="165" t="s">
        <v>106</v>
      </c>
      <c r="U5" s="168"/>
      <c r="V5" s="168"/>
      <c r="W5" s="166"/>
      <c r="X5" s="165" t="s">
        <v>97</v>
      </c>
      <c r="Y5" s="168"/>
      <c r="Z5" s="166"/>
      <c r="AA5" s="165" t="s">
        <v>107</v>
      </c>
      <c r="AB5" s="166"/>
    </row>
    <row r="6" spans="1:28" ht="15.75" customHeight="1" x14ac:dyDescent="0.15">
      <c r="A6" s="81" t="s">
        <v>108</v>
      </c>
      <c r="B6" s="82" t="s">
        <v>109</v>
      </c>
      <c r="C6" s="83" t="s">
        <v>110</v>
      </c>
      <c r="D6" s="83" t="s">
        <v>111</v>
      </c>
      <c r="E6" s="84" t="s">
        <v>112</v>
      </c>
      <c r="F6" s="83" t="s">
        <v>110</v>
      </c>
      <c r="G6" s="83" t="s">
        <v>111</v>
      </c>
      <c r="H6" s="84" t="s">
        <v>112</v>
      </c>
      <c r="I6" s="83" t="s">
        <v>111</v>
      </c>
      <c r="J6" s="83" t="s">
        <v>112</v>
      </c>
      <c r="K6" s="82" t="s">
        <v>113</v>
      </c>
      <c r="L6" s="83" t="s">
        <v>114</v>
      </c>
      <c r="M6" s="83" t="s">
        <v>115</v>
      </c>
      <c r="N6" s="84" t="s">
        <v>116</v>
      </c>
      <c r="O6" s="83" t="s">
        <v>114</v>
      </c>
      <c r="P6" s="83" t="s">
        <v>115</v>
      </c>
      <c r="Q6" s="84" t="s">
        <v>116</v>
      </c>
      <c r="R6" s="83" t="s">
        <v>115</v>
      </c>
      <c r="S6" s="84" t="s">
        <v>116</v>
      </c>
      <c r="T6" s="82" t="s">
        <v>117</v>
      </c>
      <c r="U6" s="83" t="s">
        <v>118</v>
      </c>
      <c r="V6" s="83" t="s">
        <v>119</v>
      </c>
      <c r="W6" s="84" t="s">
        <v>120</v>
      </c>
      <c r="X6" s="83" t="s">
        <v>118</v>
      </c>
      <c r="Y6" s="83" t="s">
        <v>119</v>
      </c>
      <c r="Z6" s="84" t="s">
        <v>120</v>
      </c>
      <c r="AA6" s="83" t="s">
        <v>119</v>
      </c>
      <c r="AB6" s="84" t="s">
        <v>120</v>
      </c>
    </row>
    <row r="7" spans="1:28" ht="15.75" customHeight="1" x14ac:dyDescent="0.15">
      <c r="A7" s="85" t="s">
        <v>121</v>
      </c>
      <c r="B7" s="86">
        <v>38042215</v>
      </c>
      <c r="C7" s="87">
        <v>36163143</v>
      </c>
      <c r="D7" s="87">
        <v>25317634</v>
      </c>
      <c r="E7" s="88">
        <v>23527501</v>
      </c>
      <c r="F7" s="87">
        <v>26211052</v>
      </c>
      <c r="G7" s="87">
        <v>16209156</v>
      </c>
      <c r="H7" s="87">
        <v>14995377</v>
      </c>
      <c r="I7" s="13">
        <v>16886546</v>
      </c>
      <c r="J7" s="12">
        <v>15380801</v>
      </c>
      <c r="K7" s="13">
        <v>18120872</v>
      </c>
      <c r="L7" s="12">
        <v>14488427</v>
      </c>
      <c r="M7" s="12">
        <v>8456634</v>
      </c>
      <c r="N7" s="89">
        <v>7422090</v>
      </c>
      <c r="O7" s="12">
        <v>11286226</v>
      </c>
      <c r="P7" s="12">
        <v>5811045</v>
      </c>
      <c r="Q7" s="89">
        <v>5158087</v>
      </c>
      <c r="R7" s="12">
        <v>6090691</v>
      </c>
      <c r="S7" s="12">
        <v>5287819</v>
      </c>
      <c r="T7" s="90">
        <v>19921343</v>
      </c>
      <c r="U7" s="87">
        <v>21674716</v>
      </c>
      <c r="V7" s="87">
        <v>16861000</v>
      </c>
      <c r="W7" s="88">
        <v>16105411</v>
      </c>
      <c r="X7" s="87">
        <v>14924826</v>
      </c>
      <c r="Y7" s="87">
        <v>10398111</v>
      </c>
      <c r="Z7" s="88">
        <v>9837290</v>
      </c>
      <c r="AA7" s="90">
        <v>10795855</v>
      </c>
      <c r="AB7" s="88">
        <v>10092982</v>
      </c>
    </row>
    <row r="8" spans="1:28" ht="15.75" customHeight="1" x14ac:dyDescent="0.15">
      <c r="A8" s="85" t="s">
        <v>32</v>
      </c>
      <c r="B8" s="91">
        <v>30.356300000000001</v>
      </c>
      <c r="C8" s="25">
        <v>30.579000000000001</v>
      </c>
      <c r="D8" s="25">
        <v>32.138800000000003</v>
      </c>
      <c r="E8" s="92">
        <v>32.459099999999999</v>
      </c>
      <c r="F8" s="25">
        <v>31.987500000000001</v>
      </c>
      <c r="G8" s="25">
        <v>34.085099999999997</v>
      </c>
      <c r="H8" s="25">
        <v>34.424399999999999</v>
      </c>
      <c r="I8" s="91">
        <v>33.906599999999997</v>
      </c>
      <c r="J8" s="25">
        <v>34.313600000000001</v>
      </c>
      <c r="K8" s="93">
        <v>30.423300000000001</v>
      </c>
      <c r="L8" s="94">
        <v>31.4039</v>
      </c>
      <c r="M8" s="94">
        <v>33.755200000000002</v>
      </c>
      <c r="N8" s="95">
        <v>34.324100000000001</v>
      </c>
      <c r="O8" s="96">
        <v>32.495600000000003</v>
      </c>
      <c r="P8" s="96">
        <v>35.390300000000003</v>
      </c>
      <c r="Q8" s="96">
        <v>35.909399999999998</v>
      </c>
      <c r="R8" s="97">
        <v>35.185600000000001</v>
      </c>
      <c r="S8" s="96">
        <v>35.801000000000002</v>
      </c>
      <c r="T8" s="93">
        <v>30.294499999999999</v>
      </c>
      <c r="U8" s="94">
        <v>29.924800000000001</v>
      </c>
      <c r="V8" s="94">
        <v>31.025400000000001</v>
      </c>
      <c r="W8" s="95">
        <v>31.225999999999999</v>
      </c>
      <c r="X8" s="96">
        <v>31.5595</v>
      </c>
      <c r="Y8" s="96">
        <v>33.138100000000001</v>
      </c>
      <c r="Z8" s="98">
        <v>33.380099999999999</v>
      </c>
      <c r="AA8" s="97">
        <v>32.974200000000003</v>
      </c>
      <c r="AB8" s="98">
        <v>33.267899999999997</v>
      </c>
    </row>
    <row r="9" spans="1:28" ht="15.75" customHeight="1" x14ac:dyDescent="0.15">
      <c r="A9" s="85" t="s">
        <v>122</v>
      </c>
      <c r="B9" s="13">
        <v>56886173</v>
      </c>
      <c r="C9" s="12">
        <v>54609386</v>
      </c>
      <c r="D9" s="12">
        <v>42966713</v>
      </c>
      <c r="E9" s="89">
        <v>41190825</v>
      </c>
      <c r="F9" s="12">
        <v>43210372</v>
      </c>
      <c r="G9" s="12">
        <v>30671055</v>
      </c>
      <c r="H9" s="89">
        <v>29209615</v>
      </c>
      <c r="I9" s="12">
        <v>33426364</v>
      </c>
      <c r="J9" s="12">
        <v>30646766</v>
      </c>
      <c r="K9" s="13">
        <v>27126827</v>
      </c>
      <c r="L9" s="12">
        <v>23004397</v>
      </c>
      <c r="M9" s="12">
        <v>16415117</v>
      </c>
      <c r="N9" s="89">
        <v>15313036</v>
      </c>
      <c r="O9" s="12">
        <v>19223214</v>
      </c>
      <c r="P9" s="12">
        <v>12378763</v>
      </c>
      <c r="Q9" s="89">
        <v>11586870</v>
      </c>
      <c r="R9" s="12">
        <v>13622788</v>
      </c>
      <c r="S9" s="12">
        <v>12114867</v>
      </c>
      <c r="T9" s="13">
        <v>29759346</v>
      </c>
      <c r="U9" s="99">
        <v>31604989</v>
      </c>
      <c r="V9" s="12">
        <v>26551596</v>
      </c>
      <c r="W9" s="89">
        <v>25877789</v>
      </c>
      <c r="X9" s="99">
        <v>23987158</v>
      </c>
      <c r="Y9" s="12">
        <v>18292292</v>
      </c>
      <c r="Z9" s="89">
        <v>17622745</v>
      </c>
      <c r="AA9" s="13">
        <v>19803576</v>
      </c>
      <c r="AB9" s="89">
        <v>18531899</v>
      </c>
    </row>
    <row r="10" spans="1:28" ht="15.75" customHeight="1" x14ac:dyDescent="0.15">
      <c r="A10" s="85" t="s">
        <v>123</v>
      </c>
      <c r="B10" s="11">
        <v>28.59</v>
      </c>
      <c r="C10" s="2">
        <v>28.77</v>
      </c>
      <c r="D10" s="2">
        <v>29.82</v>
      </c>
      <c r="E10" s="30">
        <v>30.01</v>
      </c>
      <c r="F10" s="2">
        <v>29.8</v>
      </c>
      <c r="G10" s="2">
        <v>31.3</v>
      </c>
      <c r="H10" s="30">
        <v>31.51</v>
      </c>
      <c r="I10" s="2">
        <v>30.92</v>
      </c>
      <c r="J10" s="2">
        <v>31.3</v>
      </c>
      <c r="K10" s="11">
        <v>28.65</v>
      </c>
      <c r="L10" s="2">
        <v>29.38</v>
      </c>
      <c r="M10" s="2">
        <v>30.86</v>
      </c>
      <c r="N10" s="30">
        <v>31.16</v>
      </c>
      <c r="O10" s="2">
        <v>30.17</v>
      </c>
      <c r="P10" s="2">
        <v>32.090000000000003</v>
      </c>
      <c r="Q10" s="30">
        <v>32.380000000000003</v>
      </c>
      <c r="R10" s="2">
        <v>31.67</v>
      </c>
      <c r="S10" s="2">
        <v>32.19</v>
      </c>
      <c r="T10" s="11">
        <v>28.53</v>
      </c>
      <c r="U10" s="2">
        <v>28.27</v>
      </c>
      <c r="V10" s="2">
        <v>29.03</v>
      </c>
      <c r="W10" s="30">
        <v>29.15</v>
      </c>
      <c r="X10" s="2">
        <v>29.48</v>
      </c>
      <c r="Y10" s="2">
        <v>30.67</v>
      </c>
      <c r="Z10" s="30">
        <v>30.83</v>
      </c>
      <c r="AA10" s="11">
        <v>30.32</v>
      </c>
      <c r="AB10" s="30">
        <v>30.61</v>
      </c>
    </row>
    <row r="11" spans="1:28" ht="15.75" customHeight="1" x14ac:dyDescent="0.15">
      <c r="A11" s="11" t="s">
        <v>124</v>
      </c>
      <c r="B11" s="13">
        <v>235574435.47</v>
      </c>
      <c r="C11" s="12">
        <v>233638721.86000001</v>
      </c>
      <c r="D11" s="12">
        <v>232116513.24000001</v>
      </c>
      <c r="E11" s="89">
        <v>231145814.91999999</v>
      </c>
      <c r="F11" s="12">
        <v>241028260.44</v>
      </c>
      <c r="G11" s="12">
        <v>237828023.30000001</v>
      </c>
      <c r="H11" s="89">
        <v>235884291.66</v>
      </c>
      <c r="I11" s="12">
        <v>238513424.65000001</v>
      </c>
      <c r="J11" s="12">
        <v>236407502.19999999</v>
      </c>
      <c r="K11" s="13">
        <v>8698859.8300000001</v>
      </c>
      <c r="L11" s="12">
        <v>8737123.0299999993</v>
      </c>
      <c r="M11" s="12">
        <v>8379494.0099999998</v>
      </c>
      <c r="N11" s="89">
        <v>8278271.4800000004</v>
      </c>
      <c r="O11" s="12">
        <v>8823859.0299999993</v>
      </c>
      <c r="P11" s="12">
        <v>8383950.6699999999</v>
      </c>
      <c r="Q11" s="100">
        <v>8290989.8200000003</v>
      </c>
      <c r="R11" s="99">
        <v>8430927.8800000008</v>
      </c>
      <c r="S11" s="99">
        <v>8225043.3600000003</v>
      </c>
      <c r="T11" s="13">
        <v>24619314.289999999</v>
      </c>
      <c r="U11" s="12">
        <v>24274724</v>
      </c>
      <c r="V11" s="12">
        <v>23866012.25</v>
      </c>
      <c r="W11" s="89">
        <v>23702423.66</v>
      </c>
      <c r="X11" s="12">
        <v>25039518.07</v>
      </c>
      <c r="Y11" s="12">
        <v>24302286.829999998</v>
      </c>
      <c r="Z11" s="100">
        <v>24239679.57</v>
      </c>
      <c r="AA11" s="101">
        <v>24543305.969999999</v>
      </c>
      <c r="AB11" s="100">
        <v>24132749.350000001</v>
      </c>
    </row>
    <row r="12" spans="1:28" ht="15.75" customHeight="1" x14ac:dyDescent="0.15">
      <c r="A12" s="85" t="s">
        <v>34</v>
      </c>
      <c r="B12" s="11">
        <v>21.21</v>
      </c>
      <c r="C12" s="52">
        <v>21.28</v>
      </c>
      <c r="D12" s="2">
        <v>21.5</v>
      </c>
      <c r="E12" s="30">
        <v>21.55</v>
      </c>
      <c r="F12" s="2">
        <v>21.35</v>
      </c>
      <c r="G12" s="2">
        <v>21.61</v>
      </c>
      <c r="H12" s="55">
        <v>21.67</v>
      </c>
      <c r="I12" s="52">
        <v>21.55</v>
      </c>
      <c r="J12" s="52">
        <v>21.64</v>
      </c>
      <c r="K12" s="11">
        <v>27.42</v>
      </c>
      <c r="L12" s="52">
        <v>27.96</v>
      </c>
      <c r="M12" s="2">
        <v>29.05</v>
      </c>
      <c r="N12" s="30">
        <v>29.27</v>
      </c>
      <c r="O12" s="2">
        <v>28.51</v>
      </c>
      <c r="P12" s="2">
        <v>29.83</v>
      </c>
      <c r="Q12" s="55">
        <v>30.02</v>
      </c>
      <c r="R12" s="52">
        <v>29.56</v>
      </c>
      <c r="S12" s="52">
        <v>29.92</v>
      </c>
      <c r="T12" s="11">
        <v>25.86</v>
      </c>
      <c r="U12" s="52">
        <v>25.74</v>
      </c>
      <c r="V12" s="52">
        <v>26.2</v>
      </c>
      <c r="W12" s="30">
        <v>26.27</v>
      </c>
      <c r="X12" s="2">
        <v>26.32</v>
      </c>
      <c r="Y12" s="2">
        <v>26.95</v>
      </c>
      <c r="Z12" s="55">
        <v>27.02</v>
      </c>
      <c r="AA12" s="102">
        <v>26.77</v>
      </c>
      <c r="AB12" s="55">
        <v>26.94</v>
      </c>
    </row>
    <row r="13" spans="1:28" ht="15.75" customHeight="1" x14ac:dyDescent="0.15">
      <c r="A13" s="103" t="s">
        <v>125</v>
      </c>
      <c r="B13" s="20">
        <v>1984603394</v>
      </c>
      <c r="C13" s="19">
        <v>1984902608</v>
      </c>
      <c r="D13" s="19">
        <v>1984890124</v>
      </c>
      <c r="E13" s="104">
        <v>1984868157</v>
      </c>
      <c r="F13" s="19">
        <v>1985007592</v>
      </c>
      <c r="G13" s="105">
        <v>1984927413</v>
      </c>
      <c r="H13" s="104">
        <v>1984949576</v>
      </c>
      <c r="I13" s="19">
        <v>1984929971</v>
      </c>
      <c r="J13" s="19">
        <v>1984854330</v>
      </c>
      <c r="K13" s="20">
        <v>959894588</v>
      </c>
      <c r="L13" s="19">
        <v>960123999</v>
      </c>
      <c r="M13" s="19">
        <v>960116796</v>
      </c>
      <c r="N13" s="104">
        <v>960108460</v>
      </c>
      <c r="O13" s="19">
        <v>960139401</v>
      </c>
      <c r="P13" s="105">
        <v>960098298</v>
      </c>
      <c r="Q13" s="104">
        <v>960110099</v>
      </c>
      <c r="R13" s="19">
        <v>960104327</v>
      </c>
      <c r="S13" s="19">
        <v>960060721</v>
      </c>
      <c r="T13" s="20">
        <v>1024708806</v>
      </c>
      <c r="U13" s="19">
        <v>1024778609</v>
      </c>
      <c r="V13" s="19">
        <v>1024773328</v>
      </c>
      <c r="W13" s="104">
        <v>1024759697</v>
      </c>
      <c r="X13" s="19">
        <v>1024868191</v>
      </c>
      <c r="Y13" s="105">
        <v>1024829115</v>
      </c>
      <c r="Z13" s="104">
        <v>1024839477</v>
      </c>
      <c r="AA13" s="20">
        <v>1024825644</v>
      </c>
      <c r="AB13" s="104">
        <v>1024793609</v>
      </c>
    </row>
    <row r="15" spans="1:28" ht="15.75" customHeight="1" x14ac:dyDescent="0.15">
      <c r="B15" s="167" t="s">
        <v>126</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6"/>
    </row>
    <row r="16" spans="1:28" ht="15.75" customHeight="1" x14ac:dyDescent="0.15">
      <c r="A16" s="79" t="s">
        <v>127</v>
      </c>
      <c r="B16" s="167" t="s">
        <v>102</v>
      </c>
      <c r="C16" s="168"/>
      <c r="D16" s="168"/>
      <c r="E16" s="168"/>
      <c r="F16" s="168"/>
      <c r="G16" s="168"/>
      <c r="H16" s="168"/>
      <c r="I16" s="168"/>
      <c r="J16" s="166"/>
      <c r="K16" s="169" t="s">
        <v>103</v>
      </c>
      <c r="L16" s="168"/>
      <c r="M16" s="168"/>
      <c r="N16" s="168"/>
      <c r="O16" s="168"/>
      <c r="P16" s="168"/>
      <c r="Q16" s="168"/>
      <c r="R16" s="168"/>
      <c r="S16" s="166"/>
      <c r="T16" s="169" t="s">
        <v>104</v>
      </c>
      <c r="U16" s="168"/>
      <c r="V16" s="168"/>
      <c r="W16" s="168"/>
      <c r="X16" s="168"/>
      <c r="Y16" s="168"/>
      <c r="Z16" s="168"/>
      <c r="AA16" s="168"/>
      <c r="AB16" s="166"/>
    </row>
    <row r="17" spans="1:28" ht="15.75" customHeight="1" x14ac:dyDescent="0.15">
      <c r="A17" s="80" t="s">
        <v>105</v>
      </c>
      <c r="B17" s="165" t="s">
        <v>106</v>
      </c>
      <c r="C17" s="168"/>
      <c r="D17" s="168"/>
      <c r="E17" s="166"/>
      <c r="F17" s="165" t="s">
        <v>97</v>
      </c>
      <c r="G17" s="168"/>
      <c r="H17" s="166"/>
      <c r="I17" s="165" t="s">
        <v>107</v>
      </c>
      <c r="J17" s="166"/>
      <c r="K17" s="165" t="s">
        <v>106</v>
      </c>
      <c r="L17" s="168"/>
      <c r="M17" s="168"/>
      <c r="N17" s="166"/>
      <c r="O17" s="165" t="s">
        <v>97</v>
      </c>
      <c r="P17" s="168"/>
      <c r="Q17" s="166"/>
      <c r="R17" s="165" t="s">
        <v>107</v>
      </c>
      <c r="S17" s="166"/>
      <c r="T17" s="165" t="s">
        <v>106</v>
      </c>
      <c r="U17" s="168"/>
      <c r="V17" s="168"/>
      <c r="W17" s="166"/>
      <c r="X17" s="165" t="s">
        <v>97</v>
      </c>
      <c r="Y17" s="168"/>
      <c r="Z17" s="166"/>
      <c r="AA17" s="165" t="s">
        <v>107</v>
      </c>
      <c r="AB17" s="166"/>
    </row>
    <row r="18" spans="1:28" ht="15.75" customHeight="1" x14ac:dyDescent="0.15">
      <c r="A18" s="81" t="s">
        <v>108</v>
      </c>
      <c r="B18" s="82" t="s">
        <v>109</v>
      </c>
      <c r="C18" s="83" t="s">
        <v>110</v>
      </c>
      <c r="D18" s="83" t="s">
        <v>111</v>
      </c>
      <c r="E18" s="84" t="s">
        <v>112</v>
      </c>
      <c r="F18" s="83" t="s">
        <v>110</v>
      </c>
      <c r="G18" s="83" t="s">
        <v>111</v>
      </c>
      <c r="H18" s="84" t="s">
        <v>112</v>
      </c>
      <c r="I18" s="83" t="s">
        <v>111</v>
      </c>
      <c r="J18" s="83" t="s">
        <v>112</v>
      </c>
      <c r="K18" s="82" t="s">
        <v>113</v>
      </c>
      <c r="L18" s="83" t="s">
        <v>114</v>
      </c>
      <c r="M18" s="83" t="s">
        <v>115</v>
      </c>
      <c r="N18" s="84" t="s">
        <v>116</v>
      </c>
      <c r="O18" s="83" t="s">
        <v>114</v>
      </c>
      <c r="P18" s="83" t="s">
        <v>115</v>
      </c>
      <c r="Q18" s="84" t="s">
        <v>116</v>
      </c>
      <c r="R18" s="83" t="s">
        <v>115</v>
      </c>
      <c r="S18" s="84" t="s">
        <v>116</v>
      </c>
      <c r="T18" s="82" t="s">
        <v>117</v>
      </c>
      <c r="U18" s="83" t="s">
        <v>118</v>
      </c>
      <c r="V18" s="83" t="s">
        <v>119</v>
      </c>
      <c r="W18" s="84" t="s">
        <v>120</v>
      </c>
      <c r="X18" s="83" t="s">
        <v>118</v>
      </c>
      <c r="Y18" s="83" t="s">
        <v>119</v>
      </c>
      <c r="Z18" s="84" t="s">
        <v>120</v>
      </c>
      <c r="AA18" s="83" t="s">
        <v>119</v>
      </c>
      <c r="AB18" s="84" t="s">
        <v>120</v>
      </c>
    </row>
    <row r="19" spans="1:28" ht="15.75" customHeight="1" x14ac:dyDescent="0.15">
      <c r="A19" s="85" t="s">
        <v>121</v>
      </c>
      <c r="B19" s="86">
        <v>35064439</v>
      </c>
      <c r="C19" s="99">
        <v>47277459</v>
      </c>
      <c r="D19" s="99">
        <v>25514714</v>
      </c>
      <c r="E19" s="100">
        <v>22676932</v>
      </c>
      <c r="F19" s="87">
        <v>18699644</v>
      </c>
      <c r="G19" s="87">
        <v>11713881</v>
      </c>
      <c r="H19" s="88">
        <v>10812116</v>
      </c>
      <c r="I19" s="12">
        <v>11855560</v>
      </c>
      <c r="J19" s="12">
        <v>10906794</v>
      </c>
      <c r="K19" s="101">
        <v>17472615</v>
      </c>
      <c r="L19" s="12">
        <v>19015845</v>
      </c>
      <c r="M19" s="99">
        <v>8271256</v>
      </c>
      <c r="N19" s="100">
        <v>6943734</v>
      </c>
      <c r="O19" s="12">
        <v>6332024</v>
      </c>
      <c r="P19" s="12">
        <v>2921883</v>
      </c>
      <c r="Q19" s="89">
        <v>2483642</v>
      </c>
      <c r="R19" s="12">
        <v>2973639</v>
      </c>
      <c r="S19" s="89">
        <v>2515122</v>
      </c>
      <c r="T19" s="106">
        <v>17591824</v>
      </c>
      <c r="U19" s="107">
        <v>28261614</v>
      </c>
      <c r="V19" s="107">
        <v>17243458</v>
      </c>
      <c r="W19" s="108">
        <v>15733198</v>
      </c>
      <c r="X19" s="87">
        <v>12367620</v>
      </c>
      <c r="Y19" s="99">
        <v>8791998</v>
      </c>
      <c r="Z19" s="88">
        <v>8328474</v>
      </c>
      <c r="AA19" s="90">
        <v>8881921</v>
      </c>
      <c r="AB19" s="88">
        <v>8391672</v>
      </c>
    </row>
    <row r="20" spans="1:28" ht="15.75" customHeight="1" x14ac:dyDescent="0.15">
      <c r="A20" s="85" t="s">
        <v>32</v>
      </c>
      <c r="B20" s="109">
        <v>33.963799999999999</v>
      </c>
      <c r="C20" s="110">
        <v>32.7149</v>
      </c>
      <c r="D20" s="110">
        <v>35.405000000000001</v>
      </c>
      <c r="E20" s="111">
        <v>35.918599999999998</v>
      </c>
      <c r="F20" s="25">
        <v>36.757300000000001</v>
      </c>
      <c r="G20" s="25">
        <v>38.7926</v>
      </c>
      <c r="H20" s="92">
        <v>39.140900000000002</v>
      </c>
      <c r="I20" s="25">
        <v>38.740299999999998</v>
      </c>
      <c r="J20" s="25">
        <v>39.103099999999998</v>
      </c>
      <c r="K20" s="97">
        <v>34.339399999999998</v>
      </c>
      <c r="L20" s="52">
        <v>33.971400000000003</v>
      </c>
      <c r="M20" s="96">
        <v>37.597499999999997</v>
      </c>
      <c r="N20" s="98">
        <v>38.358499999999999</v>
      </c>
      <c r="O20" s="96">
        <v>38.758899999999997</v>
      </c>
      <c r="P20" s="96">
        <v>42.121299999999998</v>
      </c>
      <c r="Q20" s="96">
        <v>42.827399999999997</v>
      </c>
      <c r="R20" s="97">
        <v>42.045000000000002</v>
      </c>
      <c r="S20" s="25">
        <v>42.772799999999997</v>
      </c>
      <c r="T20" s="97">
        <v>33.555599999999998</v>
      </c>
      <c r="U20" s="96">
        <v>31.6036</v>
      </c>
      <c r="V20" s="96">
        <v>33.762</v>
      </c>
      <c r="W20" s="98">
        <v>34.161700000000003</v>
      </c>
      <c r="X20" s="96">
        <v>35.209800000000001</v>
      </c>
      <c r="Y20" s="96">
        <v>36.696199999999997</v>
      </c>
      <c r="Z20" s="98">
        <v>36.931899999999999</v>
      </c>
      <c r="AA20" s="97">
        <v>36.651899999999998</v>
      </c>
      <c r="AB20" s="98">
        <v>36.899099999999997</v>
      </c>
    </row>
    <row r="21" spans="1:28" ht="15.75" customHeight="1" x14ac:dyDescent="0.15">
      <c r="A21" s="85" t="s">
        <v>122</v>
      </c>
      <c r="B21" s="13">
        <v>51843486</v>
      </c>
      <c r="C21" s="12">
        <v>62833620</v>
      </c>
      <c r="D21" s="12">
        <v>35633476</v>
      </c>
      <c r="E21" s="89">
        <v>32173332</v>
      </c>
      <c r="F21" s="12">
        <v>28564593</v>
      </c>
      <c r="G21" s="12">
        <v>18591809</v>
      </c>
      <c r="H21" s="89">
        <v>17411939</v>
      </c>
      <c r="I21" s="12">
        <v>19477716</v>
      </c>
      <c r="J21" s="12">
        <v>17775159</v>
      </c>
      <c r="K21" s="13">
        <v>24742936</v>
      </c>
      <c r="L21" s="12">
        <v>25976114</v>
      </c>
      <c r="M21" s="12">
        <v>12519689</v>
      </c>
      <c r="N21" s="89">
        <v>10892134</v>
      </c>
      <c r="O21" s="12">
        <v>10708602</v>
      </c>
      <c r="P21" s="12">
        <v>5783979</v>
      </c>
      <c r="Q21" s="89">
        <v>5213308</v>
      </c>
      <c r="R21" s="12">
        <v>6222514</v>
      </c>
      <c r="S21" s="12">
        <v>5358010</v>
      </c>
      <c r="T21" s="13">
        <v>24377986</v>
      </c>
      <c r="U21" s="99">
        <v>36857506</v>
      </c>
      <c r="V21" s="12">
        <v>23113787</v>
      </c>
      <c r="W21" s="89">
        <v>21281198</v>
      </c>
      <c r="X21" s="12">
        <v>17855991</v>
      </c>
      <c r="Y21" s="12">
        <v>12807830</v>
      </c>
      <c r="Z21" s="89">
        <v>12198631</v>
      </c>
      <c r="AA21" s="13">
        <v>13255202</v>
      </c>
      <c r="AB21" s="89">
        <v>12417149</v>
      </c>
    </row>
    <row r="22" spans="1:28" ht="15.75" customHeight="1" x14ac:dyDescent="0.15">
      <c r="A22" s="85" t="s">
        <v>123</v>
      </c>
      <c r="B22" s="11">
        <v>32.31</v>
      </c>
      <c r="C22" s="2">
        <v>31.47</v>
      </c>
      <c r="D22" s="2">
        <v>33.950000000000003</v>
      </c>
      <c r="E22" s="30">
        <v>34.39</v>
      </c>
      <c r="F22" s="2">
        <v>34.909999999999997</v>
      </c>
      <c r="G22" s="2">
        <v>36.78</v>
      </c>
      <c r="H22" s="30">
        <v>37.07</v>
      </c>
      <c r="I22" s="2">
        <v>36.58</v>
      </c>
      <c r="J22" s="2">
        <v>36.979999999999997</v>
      </c>
      <c r="K22" s="11">
        <v>32.82</v>
      </c>
      <c r="L22" s="2">
        <v>32.61</v>
      </c>
      <c r="M22" s="52">
        <v>35.79</v>
      </c>
      <c r="N22" s="30">
        <v>36.4</v>
      </c>
      <c r="O22" s="2">
        <v>36.47</v>
      </c>
      <c r="P22" s="2">
        <v>39.15</v>
      </c>
      <c r="Q22" s="30">
        <v>39.6</v>
      </c>
      <c r="R22" s="2">
        <v>38.840000000000003</v>
      </c>
      <c r="S22" s="2">
        <v>39.49</v>
      </c>
      <c r="T22" s="11">
        <v>32.130000000000003</v>
      </c>
      <c r="U22" s="2">
        <v>30.44</v>
      </c>
      <c r="V22" s="2">
        <v>32.479999999999997</v>
      </c>
      <c r="W22" s="30">
        <v>32.840000000000003</v>
      </c>
      <c r="X22" s="2">
        <v>33.61</v>
      </c>
      <c r="Y22" s="2">
        <v>35.06</v>
      </c>
      <c r="Z22" s="30">
        <v>35.270000000000003</v>
      </c>
      <c r="AA22" s="11">
        <v>34.909999999999997</v>
      </c>
      <c r="AB22" s="30">
        <v>35.19</v>
      </c>
    </row>
    <row r="23" spans="1:28" ht="15.75" customHeight="1" x14ac:dyDescent="0.15">
      <c r="A23" s="85" t="s">
        <v>124</v>
      </c>
      <c r="B23" s="101">
        <v>132254550.83</v>
      </c>
      <c r="C23" s="99">
        <v>137836448.46000001</v>
      </c>
      <c r="D23" s="12">
        <v>138071911.78</v>
      </c>
      <c r="E23" s="89">
        <v>136775121.61000001</v>
      </c>
      <c r="F23" s="12">
        <v>135039290.61000001</v>
      </c>
      <c r="G23" s="12">
        <v>135830567.59999999</v>
      </c>
      <c r="H23" s="89">
        <v>135418687.62</v>
      </c>
      <c r="I23" s="12">
        <v>135607347.31</v>
      </c>
      <c r="J23" s="12">
        <v>135774822.28</v>
      </c>
      <c r="K23" s="13">
        <v>4576668.93</v>
      </c>
      <c r="L23" s="12">
        <v>4601852.33</v>
      </c>
      <c r="M23" s="12">
        <v>4366461.3899999997</v>
      </c>
      <c r="N23" s="89">
        <v>4345574.21</v>
      </c>
      <c r="O23" s="12">
        <v>4505955.09</v>
      </c>
      <c r="P23" s="99">
        <v>4506531.57</v>
      </c>
      <c r="Q23" s="100">
        <v>4402136.6399999997</v>
      </c>
      <c r="R23" s="99">
        <v>4375686.59</v>
      </c>
      <c r="S23" s="99">
        <v>4435671.1500000004</v>
      </c>
      <c r="T23" s="13">
        <v>5880458.3099999996</v>
      </c>
      <c r="U23" s="12">
        <v>7545130.8899999997</v>
      </c>
      <c r="V23" s="12">
        <v>7238626.8899999997</v>
      </c>
      <c r="W23" s="89">
        <v>7177654.1200000001</v>
      </c>
      <c r="X23" s="12">
        <v>7426731.1299999999</v>
      </c>
      <c r="Y23" s="12">
        <v>7369624.0800000001</v>
      </c>
      <c r="Z23" s="100">
        <v>7268733.3499999996</v>
      </c>
      <c r="AA23" s="101">
        <v>7293846.54</v>
      </c>
      <c r="AB23" s="100">
        <v>7288532.9199999999</v>
      </c>
    </row>
    <row r="24" spans="1:28" ht="15.75" customHeight="1" x14ac:dyDescent="0.15">
      <c r="A24" s="85" t="s">
        <v>34</v>
      </c>
      <c r="B24" s="11">
        <v>26.74</v>
      </c>
      <c r="C24" s="2">
        <v>26.36</v>
      </c>
      <c r="D24" s="2">
        <v>27</v>
      </c>
      <c r="E24" s="30">
        <v>27.12</v>
      </c>
      <c r="F24" s="2">
        <v>27.27</v>
      </c>
      <c r="G24" s="2">
        <v>27.52</v>
      </c>
      <c r="H24" s="55">
        <v>27.57</v>
      </c>
      <c r="I24" s="52">
        <v>27.5</v>
      </c>
      <c r="J24" s="52">
        <v>27.55</v>
      </c>
      <c r="K24" s="11">
        <v>32.08</v>
      </c>
      <c r="L24" s="52">
        <v>31.9</v>
      </c>
      <c r="M24" s="2">
        <v>34.49</v>
      </c>
      <c r="N24" s="30">
        <v>34.94</v>
      </c>
      <c r="O24" s="2">
        <v>34.94</v>
      </c>
      <c r="P24" s="2">
        <v>36.65</v>
      </c>
      <c r="Q24" s="55">
        <v>36.94</v>
      </c>
      <c r="R24" s="52">
        <v>36.520000000000003</v>
      </c>
      <c r="S24" s="52">
        <v>36.86</v>
      </c>
      <c r="T24" s="102">
        <v>31.19</v>
      </c>
      <c r="U24" s="52">
        <v>29.62</v>
      </c>
      <c r="V24" s="2">
        <v>31.29</v>
      </c>
      <c r="W24" s="30">
        <v>31.57</v>
      </c>
      <c r="X24" s="2">
        <v>32.090000000000003</v>
      </c>
      <c r="Y24" s="2">
        <v>33.08</v>
      </c>
      <c r="Z24" s="55">
        <v>33.229999999999997</v>
      </c>
      <c r="AA24" s="102">
        <v>33</v>
      </c>
      <c r="AB24" s="55">
        <v>33.18</v>
      </c>
    </row>
    <row r="25" spans="1:28" ht="15.75" customHeight="1" x14ac:dyDescent="0.15">
      <c r="A25" s="103" t="s">
        <v>125</v>
      </c>
      <c r="B25" s="20">
        <v>4176133167</v>
      </c>
      <c r="C25" s="19">
        <v>4229079042</v>
      </c>
      <c r="D25" s="105">
        <v>4229868042</v>
      </c>
      <c r="E25" s="112">
        <v>4229922965</v>
      </c>
      <c r="F25" s="19">
        <v>4229226944</v>
      </c>
      <c r="G25" s="105">
        <v>4229767987</v>
      </c>
      <c r="H25" s="104">
        <v>4229756788</v>
      </c>
      <c r="I25" s="19">
        <v>4229736334</v>
      </c>
      <c r="J25" s="19">
        <v>4229827660</v>
      </c>
      <c r="K25" s="20">
        <v>2268174723</v>
      </c>
      <c r="L25" s="19">
        <v>2268708074</v>
      </c>
      <c r="M25" s="105">
        <v>2269093285</v>
      </c>
      <c r="N25" s="112">
        <v>2269120919</v>
      </c>
      <c r="O25" s="19">
        <v>2268765810</v>
      </c>
      <c r="P25" s="105">
        <v>2269028630</v>
      </c>
      <c r="Q25" s="104">
        <v>2269015054</v>
      </c>
      <c r="R25" s="19">
        <v>2269018193</v>
      </c>
      <c r="S25" s="104">
        <v>2269058108</v>
      </c>
      <c r="T25" s="113">
        <v>1907958444</v>
      </c>
      <c r="U25" s="105">
        <v>1960370968</v>
      </c>
      <c r="V25" s="105">
        <v>1960774757</v>
      </c>
      <c r="W25" s="112">
        <v>1960802046</v>
      </c>
      <c r="X25" s="19">
        <v>1960461134</v>
      </c>
      <c r="Y25" s="105">
        <v>1960739357</v>
      </c>
      <c r="Z25" s="104">
        <v>1960741734</v>
      </c>
      <c r="AA25" s="20">
        <v>1960718141</v>
      </c>
      <c r="AB25" s="104">
        <v>1960769552</v>
      </c>
    </row>
    <row r="27" spans="1:28" ht="15.75" customHeight="1" x14ac:dyDescent="0.15">
      <c r="A27" s="79" t="s">
        <v>128</v>
      </c>
      <c r="B27" s="167" t="s">
        <v>129</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6"/>
    </row>
    <row r="28" spans="1:28" ht="15.75" customHeight="1" x14ac:dyDescent="0.15">
      <c r="A28" s="80" t="s">
        <v>105</v>
      </c>
      <c r="B28" s="167" t="s">
        <v>102</v>
      </c>
      <c r="C28" s="168"/>
      <c r="D28" s="168"/>
      <c r="E28" s="168"/>
      <c r="F28" s="168"/>
      <c r="G28" s="168"/>
      <c r="H28" s="168"/>
      <c r="I28" s="168"/>
      <c r="J28" s="166"/>
      <c r="K28" s="169" t="s">
        <v>103</v>
      </c>
      <c r="L28" s="168"/>
      <c r="M28" s="168"/>
      <c r="N28" s="168"/>
      <c r="O28" s="168"/>
      <c r="P28" s="168"/>
      <c r="Q28" s="168"/>
      <c r="R28" s="168"/>
      <c r="S28" s="166"/>
      <c r="T28" s="169" t="s">
        <v>104</v>
      </c>
      <c r="U28" s="168"/>
      <c r="V28" s="168"/>
      <c r="W28" s="168"/>
      <c r="X28" s="168"/>
      <c r="Y28" s="168"/>
      <c r="Z28" s="168"/>
      <c r="AA28" s="168"/>
      <c r="AB28" s="166"/>
    </row>
    <row r="29" spans="1:28" ht="15.75" customHeight="1" x14ac:dyDescent="0.15">
      <c r="A29" s="114"/>
      <c r="B29" s="165" t="s">
        <v>106</v>
      </c>
      <c r="C29" s="168"/>
      <c r="D29" s="168"/>
      <c r="E29" s="166"/>
      <c r="F29" s="165" t="s">
        <v>97</v>
      </c>
      <c r="G29" s="168"/>
      <c r="H29" s="166"/>
      <c r="I29" s="165" t="s">
        <v>107</v>
      </c>
      <c r="J29" s="166"/>
      <c r="K29" s="165" t="s">
        <v>106</v>
      </c>
      <c r="L29" s="168"/>
      <c r="M29" s="168"/>
      <c r="N29" s="166"/>
      <c r="O29" s="165" t="s">
        <v>97</v>
      </c>
      <c r="P29" s="168"/>
      <c r="Q29" s="166"/>
      <c r="R29" s="165" t="s">
        <v>107</v>
      </c>
      <c r="S29" s="166"/>
      <c r="T29" s="165" t="s">
        <v>106</v>
      </c>
      <c r="U29" s="168"/>
      <c r="V29" s="168"/>
      <c r="W29" s="166"/>
      <c r="X29" s="165" t="s">
        <v>97</v>
      </c>
      <c r="Y29" s="168"/>
      <c r="Z29" s="166"/>
      <c r="AA29" s="165" t="s">
        <v>107</v>
      </c>
      <c r="AB29" s="166"/>
    </row>
    <row r="30" spans="1:28" ht="15.75" customHeight="1" x14ac:dyDescent="0.15">
      <c r="A30" s="81" t="s">
        <v>108</v>
      </c>
      <c r="B30" s="115" t="s">
        <v>109</v>
      </c>
      <c r="C30" s="116" t="s">
        <v>110</v>
      </c>
      <c r="D30" s="116" t="s">
        <v>111</v>
      </c>
      <c r="E30" s="117" t="s">
        <v>112</v>
      </c>
      <c r="F30" s="116" t="s">
        <v>110</v>
      </c>
      <c r="G30" s="116" t="s">
        <v>111</v>
      </c>
      <c r="H30" s="117" t="s">
        <v>112</v>
      </c>
      <c r="I30" s="83" t="s">
        <v>111</v>
      </c>
      <c r="J30" s="83" t="s">
        <v>112</v>
      </c>
      <c r="K30" s="115" t="s">
        <v>113</v>
      </c>
      <c r="L30" s="116" t="s">
        <v>114</v>
      </c>
      <c r="M30" s="116" t="s">
        <v>115</v>
      </c>
      <c r="N30" s="117" t="s">
        <v>116</v>
      </c>
      <c r="O30" s="116" t="s">
        <v>114</v>
      </c>
      <c r="P30" s="116" t="s">
        <v>115</v>
      </c>
      <c r="Q30" s="117" t="s">
        <v>116</v>
      </c>
      <c r="R30" s="83" t="s">
        <v>115</v>
      </c>
      <c r="S30" s="84" t="s">
        <v>116</v>
      </c>
      <c r="T30" s="115" t="s">
        <v>117</v>
      </c>
      <c r="U30" s="116" t="s">
        <v>118</v>
      </c>
      <c r="V30" s="116" t="s">
        <v>119</v>
      </c>
      <c r="W30" s="117" t="s">
        <v>120</v>
      </c>
      <c r="X30" s="116" t="s">
        <v>118</v>
      </c>
      <c r="Y30" s="116" t="s">
        <v>119</v>
      </c>
      <c r="Z30" s="117" t="s">
        <v>120</v>
      </c>
      <c r="AA30" s="83" t="s">
        <v>119</v>
      </c>
      <c r="AB30" s="84" t="s">
        <v>120</v>
      </c>
    </row>
    <row r="31" spans="1:28" ht="15.75" customHeight="1" x14ac:dyDescent="0.15">
      <c r="A31" s="85" t="s">
        <v>121</v>
      </c>
      <c r="B31" s="86">
        <v>9995336</v>
      </c>
      <c r="C31" s="87">
        <v>5811871</v>
      </c>
      <c r="D31" s="39">
        <v>3726587</v>
      </c>
      <c r="E31" s="88">
        <v>3480129</v>
      </c>
      <c r="F31" s="99">
        <v>1947908</v>
      </c>
      <c r="G31" s="99">
        <v>1426214</v>
      </c>
      <c r="H31" s="88">
        <v>1374094</v>
      </c>
      <c r="I31" s="87">
        <v>1314074</v>
      </c>
      <c r="J31" s="87">
        <v>1306037</v>
      </c>
      <c r="K31" s="90">
        <v>5351742</v>
      </c>
      <c r="L31" s="107">
        <v>2439063</v>
      </c>
      <c r="M31" s="107">
        <v>1399624</v>
      </c>
      <c r="N31" s="88">
        <v>1276831</v>
      </c>
      <c r="O31" s="107">
        <v>786875</v>
      </c>
      <c r="P31" s="87">
        <v>533179</v>
      </c>
      <c r="Q31" s="88">
        <v>509049</v>
      </c>
      <c r="R31" s="87">
        <v>466718</v>
      </c>
      <c r="S31" s="87">
        <v>471924</v>
      </c>
      <c r="T31" s="90">
        <v>4643594</v>
      </c>
      <c r="U31" s="87">
        <v>3372808</v>
      </c>
      <c r="V31" s="107">
        <v>2326963</v>
      </c>
      <c r="W31" s="88">
        <v>2203298</v>
      </c>
      <c r="X31" s="99">
        <v>1161033</v>
      </c>
      <c r="Y31" s="87">
        <v>893035</v>
      </c>
      <c r="Z31" s="88">
        <v>865045</v>
      </c>
      <c r="AA31" s="90">
        <v>847356</v>
      </c>
      <c r="AB31" s="88">
        <v>834113</v>
      </c>
    </row>
    <row r="32" spans="1:28" ht="15.75" customHeight="1" x14ac:dyDescent="0.15">
      <c r="A32" s="85" t="s">
        <v>32</v>
      </c>
      <c r="B32" s="91">
        <v>36.045999999999999</v>
      </c>
      <c r="C32" s="110">
        <v>38.405999999999999</v>
      </c>
      <c r="D32" s="25">
        <v>40.3386</v>
      </c>
      <c r="E32" s="92">
        <v>40.636000000000003</v>
      </c>
      <c r="F32" s="25">
        <v>43.157499999999999</v>
      </c>
      <c r="G32" s="110">
        <v>44.512099999999997</v>
      </c>
      <c r="H32" s="92">
        <v>44.6738</v>
      </c>
      <c r="I32" s="25">
        <v>44.867899999999999</v>
      </c>
      <c r="J32" s="25">
        <v>44.894599999999997</v>
      </c>
      <c r="K32" s="93">
        <v>36.066600000000001</v>
      </c>
      <c r="L32" s="96">
        <v>39.485999999999997</v>
      </c>
      <c r="M32" s="96">
        <v>41.900399999999998</v>
      </c>
      <c r="N32" s="95">
        <v>42.299399999999999</v>
      </c>
      <c r="O32" s="96">
        <v>44.402299999999997</v>
      </c>
      <c r="P32" s="96">
        <v>46.093299999999999</v>
      </c>
      <c r="Q32" s="96">
        <v>46.294400000000003</v>
      </c>
      <c r="R32" s="97">
        <v>46.671700000000001</v>
      </c>
      <c r="S32" s="96">
        <v>46.6235</v>
      </c>
      <c r="T32" s="93">
        <v>36.022100000000002</v>
      </c>
      <c r="U32" s="96">
        <v>37.414299999999997</v>
      </c>
      <c r="V32" s="96">
        <v>39.029000000000003</v>
      </c>
      <c r="W32" s="95">
        <v>39.266500000000001</v>
      </c>
      <c r="X32" s="96">
        <v>42.050800000000002</v>
      </c>
      <c r="Y32" s="96">
        <v>43.191299999999998</v>
      </c>
      <c r="Z32" s="98">
        <v>43.329700000000003</v>
      </c>
      <c r="AA32" s="97">
        <v>43.419499999999999</v>
      </c>
      <c r="AB32" s="98">
        <v>43.488</v>
      </c>
    </row>
    <row r="33" spans="1:28" ht="15.75" customHeight="1" x14ac:dyDescent="0.15">
      <c r="A33" s="85" t="s">
        <v>122</v>
      </c>
      <c r="B33" s="13">
        <v>29268695</v>
      </c>
      <c r="C33" s="12">
        <v>24679800</v>
      </c>
      <c r="D33" s="12">
        <v>22223217</v>
      </c>
      <c r="E33" s="89">
        <v>21944335</v>
      </c>
      <c r="F33" s="12">
        <v>20100642</v>
      </c>
      <c r="G33" s="12">
        <v>18718610</v>
      </c>
      <c r="H33" s="89">
        <v>18574980</v>
      </c>
      <c r="I33" s="12">
        <v>19467542</v>
      </c>
      <c r="J33" s="12">
        <v>18825119</v>
      </c>
      <c r="K33" s="13">
        <v>15388282</v>
      </c>
      <c r="L33" s="99">
        <v>12197164</v>
      </c>
      <c r="M33" s="99">
        <v>10959225</v>
      </c>
      <c r="N33" s="89">
        <v>10817059</v>
      </c>
      <c r="O33" s="12">
        <v>10184090</v>
      </c>
      <c r="P33" s="12">
        <v>9403990</v>
      </c>
      <c r="Q33" s="89">
        <v>9325439</v>
      </c>
      <c r="R33" s="12">
        <v>9865444</v>
      </c>
      <c r="S33" s="12">
        <v>9466516</v>
      </c>
      <c r="T33" s="13">
        <v>13880413</v>
      </c>
      <c r="U33" s="99">
        <v>12482636</v>
      </c>
      <c r="V33" s="12">
        <v>11263992</v>
      </c>
      <c r="W33" s="89">
        <v>11126847</v>
      </c>
      <c r="X33" s="12">
        <v>9916552</v>
      </c>
      <c r="Y33" s="99">
        <v>9314620</v>
      </c>
      <c r="Z33" s="89">
        <v>9249541</v>
      </c>
      <c r="AA33" s="99">
        <v>9602098</v>
      </c>
      <c r="AB33" s="89">
        <v>9358603</v>
      </c>
    </row>
    <row r="34" spans="1:28" ht="15.75" customHeight="1" x14ac:dyDescent="0.15">
      <c r="A34" s="85" t="s">
        <v>123</v>
      </c>
      <c r="B34" s="11">
        <v>31.36</v>
      </c>
      <c r="C34" s="2">
        <v>32.11</v>
      </c>
      <c r="D34" s="2">
        <v>32.56</v>
      </c>
      <c r="E34" s="30">
        <v>32.619999999999997</v>
      </c>
      <c r="F34" s="2">
        <v>33</v>
      </c>
      <c r="G34" s="2">
        <v>33.31</v>
      </c>
      <c r="H34" s="30">
        <v>33.35</v>
      </c>
      <c r="I34" s="2">
        <v>33.14</v>
      </c>
      <c r="J34" s="2">
        <v>33.29</v>
      </c>
      <c r="K34" s="11">
        <v>31.46</v>
      </c>
      <c r="L34" s="52">
        <v>32.479999999999997</v>
      </c>
      <c r="M34" s="2">
        <v>32.94</v>
      </c>
      <c r="N34" s="30">
        <v>33</v>
      </c>
      <c r="O34" s="2">
        <v>33.26</v>
      </c>
      <c r="P34" s="2">
        <v>33.61</v>
      </c>
      <c r="Q34" s="30">
        <v>33.65</v>
      </c>
      <c r="R34" s="2">
        <v>33.4</v>
      </c>
      <c r="S34" s="2">
        <v>33.58</v>
      </c>
      <c r="T34" s="11">
        <v>31.24</v>
      </c>
      <c r="U34" s="2">
        <v>31.71</v>
      </c>
      <c r="V34" s="2">
        <v>32.159999999999997</v>
      </c>
      <c r="W34" s="30">
        <v>32.21</v>
      </c>
      <c r="X34" s="2">
        <v>32.72</v>
      </c>
      <c r="Y34" s="2">
        <v>32.99</v>
      </c>
      <c r="Z34" s="30">
        <v>33.020000000000003</v>
      </c>
      <c r="AA34" s="52">
        <v>32.86</v>
      </c>
      <c r="AB34" s="30">
        <v>32.97</v>
      </c>
    </row>
    <row r="35" spans="1:28" ht="15.75" customHeight="1" x14ac:dyDescent="0.15">
      <c r="A35" s="85" t="s">
        <v>124</v>
      </c>
      <c r="B35" s="13">
        <v>87919050.480000004</v>
      </c>
      <c r="C35" s="99">
        <v>87479933.849999994</v>
      </c>
      <c r="D35" s="12">
        <v>87621327.920000002</v>
      </c>
      <c r="E35" s="89">
        <v>87654302.290000007</v>
      </c>
      <c r="F35" s="12">
        <v>87946403.790000007</v>
      </c>
      <c r="G35" s="12">
        <v>88226460</v>
      </c>
      <c r="H35" s="89">
        <v>88130015.75</v>
      </c>
      <c r="I35" s="12">
        <v>87912116.680000007</v>
      </c>
      <c r="J35" s="12">
        <v>88094012.920000002</v>
      </c>
      <c r="K35" s="13">
        <v>3448074.41</v>
      </c>
      <c r="L35" s="99">
        <v>3538098.25</v>
      </c>
      <c r="M35" s="99">
        <v>3520080.25</v>
      </c>
      <c r="N35" s="89">
        <v>3507140.88</v>
      </c>
      <c r="O35" s="12">
        <v>3502648.24</v>
      </c>
      <c r="P35" s="12">
        <v>3633566.35</v>
      </c>
      <c r="Q35" s="100">
        <v>3606140.25</v>
      </c>
      <c r="R35" s="99">
        <v>3483968.99</v>
      </c>
      <c r="S35" s="99">
        <v>3580649.67</v>
      </c>
      <c r="T35" s="13">
        <v>2709214.18</v>
      </c>
      <c r="U35" s="12">
        <v>2810574.76</v>
      </c>
      <c r="V35" s="12">
        <v>2799630.73</v>
      </c>
      <c r="W35" s="89">
        <v>2799569.56</v>
      </c>
      <c r="X35" s="12">
        <v>2788019.61</v>
      </c>
      <c r="Y35" s="99">
        <v>2843633.37</v>
      </c>
      <c r="Z35" s="100">
        <v>2822691.39</v>
      </c>
      <c r="AA35" s="99">
        <v>2773945.91</v>
      </c>
      <c r="AB35" s="100">
        <v>2818757.82</v>
      </c>
    </row>
    <row r="36" spans="1:28" ht="15.75" customHeight="1" x14ac:dyDescent="0.15">
      <c r="A36" s="85" t="s">
        <v>34</v>
      </c>
      <c r="B36" s="11">
        <v>25.24</v>
      </c>
      <c r="C36" s="52">
        <v>25.43</v>
      </c>
      <c r="D36" s="2">
        <v>25.53</v>
      </c>
      <c r="E36" s="55">
        <v>25.54</v>
      </c>
      <c r="F36" s="2">
        <v>25.6</v>
      </c>
      <c r="G36" s="2">
        <v>25.65</v>
      </c>
      <c r="H36" s="55">
        <v>25.66</v>
      </c>
      <c r="I36" s="52">
        <v>25.63</v>
      </c>
      <c r="J36" s="52">
        <v>25.65</v>
      </c>
      <c r="K36" s="11">
        <v>30.57</v>
      </c>
      <c r="L36" s="52">
        <v>31.36</v>
      </c>
      <c r="M36" s="2">
        <v>31.73</v>
      </c>
      <c r="N36" s="2">
        <v>31.77</v>
      </c>
      <c r="O36" s="11">
        <v>31.97</v>
      </c>
      <c r="P36" s="2">
        <v>32.18</v>
      </c>
      <c r="Q36" s="55">
        <v>32.22</v>
      </c>
      <c r="R36" s="52">
        <v>32.08</v>
      </c>
      <c r="S36" s="52">
        <v>32.18</v>
      </c>
      <c r="T36" s="11">
        <v>30.46</v>
      </c>
      <c r="U36" s="52">
        <v>30.82</v>
      </c>
      <c r="V36" s="2">
        <v>31.19</v>
      </c>
      <c r="W36" s="30">
        <v>31.23</v>
      </c>
      <c r="X36" s="2">
        <v>31.63</v>
      </c>
      <c r="Y36" s="52">
        <v>31.82</v>
      </c>
      <c r="Z36" s="55">
        <v>31.86</v>
      </c>
      <c r="AA36" s="52">
        <v>31.75</v>
      </c>
      <c r="AB36" s="55">
        <v>31.82</v>
      </c>
    </row>
    <row r="37" spans="1:28" ht="15.75" customHeight="1" x14ac:dyDescent="0.15">
      <c r="A37" s="103" t="s">
        <v>125</v>
      </c>
      <c r="B37" s="20">
        <v>1919800112</v>
      </c>
      <c r="C37" s="105">
        <v>1920114578</v>
      </c>
      <c r="D37" s="19">
        <v>1920221835</v>
      </c>
      <c r="E37" s="104">
        <v>1920222675</v>
      </c>
      <c r="F37" s="19">
        <v>1920045430</v>
      </c>
      <c r="G37" s="105">
        <v>1920106534</v>
      </c>
      <c r="H37" s="104">
        <v>1920087410</v>
      </c>
      <c r="I37" s="19">
        <v>1920139364</v>
      </c>
      <c r="J37" s="19">
        <v>1920136178</v>
      </c>
      <c r="K37" s="20">
        <v>1032796263</v>
      </c>
      <c r="L37" s="105">
        <v>1032974391</v>
      </c>
      <c r="M37" s="105">
        <v>1033032028</v>
      </c>
      <c r="N37" s="104">
        <v>1033032662</v>
      </c>
      <c r="O37" s="19">
        <v>1032941759</v>
      </c>
      <c r="P37" s="105">
        <v>1032969140</v>
      </c>
      <c r="Q37" s="104">
        <v>1032954515</v>
      </c>
      <c r="R37" s="19">
        <v>1032991201</v>
      </c>
      <c r="S37" s="105">
        <v>1032985198</v>
      </c>
      <c r="T37" s="20">
        <v>887003849</v>
      </c>
      <c r="U37" s="105">
        <v>887140187</v>
      </c>
      <c r="V37" s="105">
        <v>887189807</v>
      </c>
      <c r="W37" s="104">
        <v>887190064</v>
      </c>
      <c r="X37" s="105">
        <v>887103671</v>
      </c>
      <c r="Y37" s="105">
        <v>887137394</v>
      </c>
      <c r="Z37" s="104">
        <v>887132895</v>
      </c>
      <c r="AA37" s="20">
        <v>887148163</v>
      </c>
      <c r="AB37" s="104">
        <v>887150980</v>
      </c>
    </row>
  </sheetData>
  <mergeCells count="39">
    <mergeCell ref="K17:N17"/>
    <mergeCell ref="O17:Q17"/>
    <mergeCell ref="B15:AB15"/>
    <mergeCell ref="B16:J16"/>
    <mergeCell ref="K16:S16"/>
    <mergeCell ref="T16:AB16"/>
    <mergeCell ref="B17:E17"/>
    <mergeCell ref="F17:H17"/>
    <mergeCell ref="I17:J17"/>
    <mergeCell ref="R17:S17"/>
    <mergeCell ref="T17:W17"/>
    <mergeCell ref="X17:Z17"/>
    <mergeCell ref="AA17:AB17"/>
    <mergeCell ref="K29:N29"/>
    <mergeCell ref="O29:Q29"/>
    <mergeCell ref="X29:Z29"/>
    <mergeCell ref="AA29:AB29"/>
    <mergeCell ref="B27:AB27"/>
    <mergeCell ref="B28:J28"/>
    <mergeCell ref="K28:S28"/>
    <mergeCell ref="T28:AB28"/>
    <mergeCell ref="B29:E29"/>
    <mergeCell ref="F29:H29"/>
    <mergeCell ref="I29:J29"/>
    <mergeCell ref="R29:S29"/>
    <mergeCell ref="T29:W29"/>
    <mergeCell ref="AA5:AB5"/>
    <mergeCell ref="B3:AB3"/>
    <mergeCell ref="B4:J4"/>
    <mergeCell ref="K4:S4"/>
    <mergeCell ref="T4:AB4"/>
    <mergeCell ref="B5:E5"/>
    <mergeCell ref="F5:H5"/>
    <mergeCell ref="I5:J5"/>
    <mergeCell ref="K5:N5"/>
    <mergeCell ref="O5:Q5"/>
    <mergeCell ref="R5:S5"/>
    <mergeCell ref="T5:W5"/>
    <mergeCell ref="X5:Z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920"/>
  <sheetViews>
    <sheetView workbookViewId="0"/>
  </sheetViews>
  <sheetFormatPr baseColWidth="10" defaultColWidth="14.5" defaultRowHeight="15.75" customHeight="1" x14ac:dyDescent="0.15"/>
  <cols>
    <col min="1" max="1" width="10.33203125" customWidth="1"/>
    <col min="2" max="2" width="8.5" customWidth="1"/>
    <col min="3" max="3" width="7.5" customWidth="1"/>
    <col min="4" max="4" width="8.5" customWidth="1"/>
    <col min="5" max="5" width="8.33203125" customWidth="1"/>
    <col min="6" max="6" width="8.5" customWidth="1"/>
    <col min="7" max="7" width="7.5" customWidth="1"/>
    <col min="8" max="8" width="8.5" customWidth="1"/>
    <col min="9" max="9" width="8.83203125" customWidth="1"/>
    <col min="10" max="10" width="9" customWidth="1"/>
    <col min="11" max="11" width="7.5" customWidth="1"/>
    <col min="12" max="12" width="7.6640625" customWidth="1"/>
  </cols>
  <sheetData>
    <row r="1" spans="1:12" ht="15.75" customHeight="1" x14ac:dyDescent="0.15">
      <c r="A1" s="1" t="s">
        <v>130</v>
      </c>
      <c r="B1" s="4"/>
      <c r="C1" s="4"/>
      <c r="D1" s="4"/>
      <c r="E1" s="4"/>
      <c r="F1" s="4"/>
      <c r="G1" s="4"/>
      <c r="H1" s="4"/>
    </row>
    <row r="2" spans="1:12" ht="15.75" customHeight="1" x14ac:dyDescent="0.15">
      <c r="A2" s="4"/>
      <c r="B2" s="4"/>
      <c r="C2" s="4"/>
      <c r="D2" s="4"/>
      <c r="E2" s="4"/>
      <c r="F2" s="4"/>
      <c r="G2" s="4"/>
      <c r="H2" s="4"/>
    </row>
    <row r="3" spans="1:12" ht="15.75" customHeight="1" x14ac:dyDescent="0.15">
      <c r="A3" s="167" t="s">
        <v>131</v>
      </c>
      <c r="B3" s="168"/>
      <c r="C3" s="168"/>
      <c r="D3" s="168"/>
      <c r="E3" s="167" t="s">
        <v>132</v>
      </c>
      <c r="F3" s="168"/>
      <c r="G3" s="168"/>
      <c r="H3" s="168"/>
      <c r="I3" s="167" t="s">
        <v>133</v>
      </c>
      <c r="J3" s="168"/>
      <c r="K3" s="168"/>
      <c r="L3" s="168"/>
    </row>
    <row r="4" spans="1:12" ht="15.75" customHeight="1" x14ac:dyDescent="0.15">
      <c r="A4" s="165" t="s">
        <v>134</v>
      </c>
      <c r="B4" s="168"/>
      <c r="C4" s="168"/>
      <c r="D4" s="166"/>
      <c r="E4" s="165" t="s">
        <v>134</v>
      </c>
      <c r="F4" s="168"/>
      <c r="G4" s="168"/>
      <c r="H4" s="166"/>
      <c r="I4" s="165" t="s">
        <v>134</v>
      </c>
      <c r="J4" s="168"/>
      <c r="K4" s="168"/>
      <c r="L4" s="166"/>
    </row>
    <row r="5" spans="1:12" ht="15.75" customHeight="1" x14ac:dyDescent="0.15">
      <c r="A5" s="165" t="s">
        <v>96</v>
      </c>
      <c r="B5" s="166"/>
      <c r="C5" s="165" t="s">
        <v>97</v>
      </c>
      <c r="D5" s="166"/>
      <c r="E5" s="165" t="s">
        <v>96</v>
      </c>
      <c r="F5" s="166"/>
      <c r="G5" s="165" t="s">
        <v>97</v>
      </c>
      <c r="H5" s="166"/>
      <c r="I5" s="165" t="s">
        <v>96</v>
      </c>
      <c r="J5" s="166"/>
      <c r="K5" s="165" t="s">
        <v>97</v>
      </c>
      <c r="L5" s="166"/>
    </row>
    <row r="6" spans="1:12" ht="15.75" customHeight="1" x14ac:dyDescent="0.15">
      <c r="A6" s="118" t="s">
        <v>135</v>
      </c>
      <c r="B6" s="118" t="s">
        <v>136</v>
      </c>
      <c r="C6" s="118" t="s">
        <v>135</v>
      </c>
      <c r="D6" s="118" t="s">
        <v>136</v>
      </c>
      <c r="E6" s="118" t="s">
        <v>135</v>
      </c>
      <c r="F6" s="118" t="s">
        <v>136</v>
      </c>
      <c r="G6" s="118" t="s">
        <v>135</v>
      </c>
      <c r="H6" s="118" t="s">
        <v>136</v>
      </c>
      <c r="I6" s="118" t="s">
        <v>135</v>
      </c>
      <c r="J6" s="118" t="s">
        <v>136</v>
      </c>
      <c r="K6" s="118" t="s">
        <v>135</v>
      </c>
      <c r="L6" s="118" t="s">
        <v>136</v>
      </c>
    </row>
    <row r="7" spans="1:12" ht="15.75" customHeight="1" x14ac:dyDescent="0.15">
      <c r="A7" s="38">
        <v>-453</v>
      </c>
      <c r="B7" s="119">
        <v>1</v>
      </c>
      <c r="C7" s="38">
        <v>-453</v>
      </c>
      <c r="D7" s="119">
        <v>1</v>
      </c>
      <c r="E7" s="39">
        <v>-445</v>
      </c>
      <c r="F7" s="39">
        <v>1</v>
      </c>
      <c r="G7" s="38">
        <v>-429</v>
      </c>
      <c r="H7" s="39">
        <v>1</v>
      </c>
      <c r="I7" s="38">
        <v>-452</v>
      </c>
      <c r="J7" s="119">
        <v>1</v>
      </c>
      <c r="K7" s="39">
        <v>-441</v>
      </c>
      <c r="L7" s="119">
        <v>1</v>
      </c>
    </row>
    <row r="8" spans="1:12" ht="15.75" customHeight="1" x14ac:dyDescent="0.15">
      <c r="A8" s="11">
        <v>-450</v>
      </c>
      <c r="B8" s="30">
        <v>1</v>
      </c>
      <c r="C8" s="11">
        <v>-450</v>
      </c>
      <c r="D8" s="30">
        <v>1</v>
      </c>
      <c r="E8" s="2">
        <v>-440</v>
      </c>
      <c r="F8" s="2">
        <v>1</v>
      </c>
      <c r="G8" s="11">
        <v>-415</v>
      </c>
      <c r="H8" s="2">
        <v>1</v>
      </c>
      <c r="I8" s="11">
        <v>-445</v>
      </c>
      <c r="J8" s="30">
        <v>1</v>
      </c>
      <c r="K8" s="2">
        <v>-430</v>
      </c>
      <c r="L8" s="30">
        <v>1</v>
      </c>
    </row>
    <row r="9" spans="1:12" ht="15.75" customHeight="1" x14ac:dyDescent="0.15">
      <c r="A9" s="11">
        <v>-443</v>
      </c>
      <c r="B9" s="30">
        <v>1</v>
      </c>
      <c r="C9" s="11">
        <v>-431</v>
      </c>
      <c r="D9" s="30">
        <v>1</v>
      </c>
      <c r="E9" s="2">
        <v>-434</v>
      </c>
      <c r="F9" s="2">
        <v>1</v>
      </c>
      <c r="G9" s="11">
        <v>-409</v>
      </c>
      <c r="H9" s="2">
        <v>1</v>
      </c>
      <c r="I9" s="11">
        <v>-441</v>
      </c>
      <c r="J9" s="30">
        <v>1</v>
      </c>
      <c r="K9" s="2">
        <v>-409</v>
      </c>
      <c r="L9" s="30">
        <v>1</v>
      </c>
    </row>
    <row r="10" spans="1:12" ht="15.75" customHeight="1" x14ac:dyDescent="0.15">
      <c r="A10" s="11">
        <v>-441</v>
      </c>
      <c r="B10" s="30">
        <v>1</v>
      </c>
      <c r="C10" s="11">
        <v>-426</v>
      </c>
      <c r="D10" s="30">
        <v>1</v>
      </c>
      <c r="E10" s="2">
        <v>-429</v>
      </c>
      <c r="F10" s="2">
        <v>1</v>
      </c>
      <c r="G10" s="11">
        <v>-398</v>
      </c>
      <c r="H10" s="2">
        <v>1</v>
      </c>
      <c r="I10" s="11">
        <v>-430</v>
      </c>
      <c r="J10" s="30">
        <v>1</v>
      </c>
      <c r="K10" s="2">
        <v>-408</v>
      </c>
      <c r="L10" s="30">
        <v>1</v>
      </c>
    </row>
    <row r="11" spans="1:12" ht="15.75" customHeight="1" x14ac:dyDescent="0.15">
      <c r="A11" s="11">
        <v>-431</v>
      </c>
      <c r="B11" s="30">
        <v>1</v>
      </c>
      <c r="C11" s="11">
        <v>-424</v>
      </c>
      <c r="D11" s="30">
        <v>1</v>
      </c>
      <c r="E11" s="2">
        <v>-415</v>
      </c>
      <c r="F11" s="2">
        <v>1</v>
      </c>
      <c r="G11" s="11">
        <v>-395</v>
      </c>
      <c r="H11" s="2">
        <v>1</v>
      </c>
      <c r="I11" s="11">
        <v>-419</v>
      </c>
      <c r="J11" s="30">
        <v>2</v>
      </c>
      <c r="K11" s="2">
        <v>-402</v>
      </c>
      <c r="L11" s="30">
        <v>1</v>
      </c>
    </row>
    <row r="12" spans="1:12" ht="15.75" customHeight="1" x14ac:dyDescent="0.15">
      <c r="A12" s="11">
        <v>-430</v>
      </c>
      <c r="B12" s="30">
        <v>1</v>
      </c>
      <c r="C12" s="11">
        <v>-391</v>
      </c>
      <c r="D12" s="30">
        <v>1</v>
      </c>
      <c r="E12" s="2">
        <v>-409</v>
      </c>
      <c r="F12" s="2">
        <v>1</v>
      </c>
      <c r="G12" s="11">
        <v>-379</v>
      </c>
      <c r="H12" s="2">
        <v>1</v>
      </c>
      <c r="I12" s="11">
        <v>-409</v>
      </c>
      <c r="J12" s="30">
        <v>1</v>
      </c>
      <c r="K12" s="2">
        <v>-396</v>
      </c>
      <c r="L12" s="30">
        <v>1</v>
      </c>
    </row>
    <row r="13" spans="1:12" ht="15.75" customHeight="1" x14ac:dyDescent="0.15">
      <c r="A13" s="11">
        <v>-426</v>
      </c>
      <c r="B13" s="30">
        <v>1</v>
      </c>
      <c r="C13" s="11">
        <v>-374</v>
      </c>
      <c r="D13" s="30">
        <v>1</v>
      </c>
      <c r="E13" s="2">
        <v>-398</v>
      </c>
      <c r="F13" s="2">
        <v>1</v>
      </c>
      <c r="G13" s="11">
        <v>-368</v>
      </c>
      <c r="H13" s="2">
        <v>2</v>
      </c>
      <c r="I13" s="11">
        <v>-408</v>
      </c>
      <c r="J13" s="30">
        <v>1</v>
      </c>
      <c r="K13" s="2">
        <v>-387</v>
      </c>
      <c r="L13" s="30">
        <v>1</v>
      </c>
    </row>
    <row r="14" spans="1:12" ht="15.75" customHeight="1" x14ac:dyDescent="0.15">
      <c r="A14" s="11">
        <v>-424</v>
      </c>
      <c r="B14" s="30">
        <v>1</v>
      </c>
      <c r="C14" s="11">
        <v>-372</v>
      </c>
      <c r="D14" s="30">
        <v>1</v>
      </c>
      <c r="E14" s="2">
        <v>-395</v>
      </c>
      <c r="F14" s="2">
        <v>1</v>
      </c>
      <c r="G14" s="11">
        <v>-351</v>
      </c>
      <c r="H14" s="2">
        <v>1</v>
      </c>
      <c r="I14" s="11">
        <v>-402</v>
      </c>
      <c r="J14" s="30">
        <v>2</v>
      </c>
      <c r="K14" s="2">
        <v>-378</v>
      </c>
      <c r="L14" s="30">
        <v>1</v>
      </c>
    </row>
    <row r="15" spans="1:12" ht="15.75" customHeight="1" x14ac:dyDescent="0.15">
      <c r="A15" s="11">
        <v>-421</v>
      </c>
      <c r="B15" s="30">
        <v>1</v>
      </c>
      <c r="C15" s="11">
        <v>-371</v>
      </c>
      <c r="D15" s="30">
        <v>1</v>
      </c>
      <c r="E15" s="2">
        <v>-393</v>
      </c>
      <c r="F15" s="2">
        <v>1</v>
      </c>
      <c r="G15" s="11">
        <v>-327</v>
      </c>
      <c r="H15" s="2">
        <v>1</v>
      </c>
      <c r="I15" s="11">
        <v>-396</v>
      </c>
      <c r="J15" s="30">
        <v>1</v>
      </c>
      <c r="K15" s="2">
        <v>-348</v>
      </c>
      <c r="L15" s="30">
        <v>1</v>
      </c>
    </row>
    <row r="16" spans="1:12" ht="15.75" customHeight="1" x14ac:dyDescent="0.15">
      <c r="A16" s="11">
        <v>-402</v>
      </c>
      <c r="B16" s="30">
        <v>1</v>
      </c>
      <c r="C16" s="11">
        <v>-369</v>
      </c>
      <c r="D16" s="30">
        <v>1</v>
      </c>
      <c r="E16" s="2">
        <v>-381</v>
      </c>
      <c r="F16" s="2">
        <v>1</v>
      </c>
      <c r="G16" s="11">
        <v>-326</v>
      </c>
      <c r="H16" s="2">
        <v>1</v>
      </c>
      <c r="I16" s="11">
        <v>-387</v>
      </c>
      <c r="J16" s="30">
        <v>1</v>
      </c>
      <c r="K16" s="2">
        <v>-324</v>
      </c>
      <c r="L16" s="30">
        <v>1</v>
      </c>
    </row>
    <row r="17" spans="1:12" ht="15.75" customHeight="1" x14ac:dyDescent="0.15">
      <c r="A17" s="11">
        <v>-395</v>
      </c>
      <c r="B17" s="30">
        <v>1</v>
      </c>
      <c r="C17" s="11">
        <v>-342</v>
      </c>
      <c r="D17" s="30">
        <v>1</v>
      </c>
      <c r="E17" s="2">
        <v>-379</v>
      </c>
      <c r="F17" s="2">
        <v>1</v>
      </c>
      <c r="G17" s="11">
        <v>-308</v>
      </c>
      <c r="H17" s="2">
        <v>1</v>
      </c>
      <c r="I17" s="11">
        <v>-378</v>
      </c>
      <c r="J17" s="30">
        <v>1</v>
      </c>
      <c r="K17" s="2">
        <v>-322</v>
      </c>
      <c r="L17" s="30">
        <v>1</v>
      </c>
    </row>
    <row r="18" spans="1:12" ht="15.75" customHeight="1" x14ac:dyDescent="0.15">
      <c r="A18" s="11">
        <v>-391</v>
      </c>
      <c r="B18" s="30">
        <v>1</v>
      </c>
      <c r="C18" s="11">
        <v>-331</v>
      </c>
      <c r="D18" s="30">
        <v>1</v>
      </c>
      <c r="E18" s="2">
        <v>-368</v>
      </c>
      <c r="F18" s="2">
        <v>2</v>
      </c>
      <c r="G18" s="11">
        <v>-298</v>
      </c>
      <c r="H18" s="2">
        <v>2</v>
      </c>
      <c r="I18" s="11">
        <v>-376</v>
      </c>
      <c r="J18" s="30">
        <v>1</v>
      </c>
      <c r="K18" s="2">
        <v>-319</v>
      </c>
      <c r="L18" s="30">
        <v>1</v>
      </c>
    </row>
    <row r="19" spans="1:12" ht="15.75" customHeight="1" x14ac:dyDescent="0.15">
      <c r="A19" s="11">
        <v>-383</v>
      </c>
      <c r="B19" s="30">
        <v>1</v>
      </c>
      <c r="C19" s="11">
        <v>-330</v>
      </c>
      <c r="D19" s="30">
        <v>1</v>
      </c>
      <c r="E19" s="2">
        <v>-365</v>
      </c>
      <c r="F19" s="2">
        <v>1</v>
      </c>
      <c r="G19" s="11">
        <v>-296</v>
      </c>
      <c r="H19" s="2">
        <v>1</v>
      </c>
      <c r="I19" s="11">
        <v>-348</v>
      </c>
      <c r="J19" s="30">
        <v>1</v>
      </c>
      <c r="K19" s="2">
        <v>-279</v>
      </c>
      <c r="L19" s="30">
        <v>1</v>
      </c>
    </row>
    <row r="20" spans="1:12" ht="15.75" customHeight="1" x14ac:dyDescent="0.15">
      <c r="A20" s="11">
        <v>-379</v>
      </c>
      <c r="B20" s="30">
        <v>1</v>
      </c>
      <c r="C20" s="11">
        <v>-329</v>
      </c>
      <c r="D20" s="30">
        <v>1</v>
      </c>
      <c r="E20" s="2">
        <v>-351</v>
      </c>
      <c r="F20" s="2">
        <v>1</v>
      </c>
      <c r="G20" s="11">
        <v>-295</v>
      </c>
      <c r="H20" s="2">
        <v>1</v>
      </c>
      <c r="I20" s="11">
        <v>-324</v>
      </c>
      <c r="J20" s="30">
        <v>1</v>
      </c>
      <c r="K20" s="2">
        <v>-272</v>
      </c>
      <c r="L20" s="30">
        <v>1</v>
      </c>
    </row>
    <row r="21" spans="1:12" ht="15.75" customHeight="1" x14ac:dyDescent="0.15">
      <c r="A21" s="11">
        <v>-374</v>
      </c>
      <c r="B21" s="30">
        <v>1</v>
      </c>
      <c r="C21" s="11">
        <v>-327</v>
      </c>
      <c r="D21" s="30">
        <v>1</v>
      </c>
      <c r="E21" s="2">
        <v>-345</v>
      </c>
      <c r="F21" s="2">
        <v>1</v>
      </c>
      <c r="G21" s="11">
        <v>-288</v>
      </c>
      <c r="H21" s="2">
        <v>2</v>
      </c>
      <c r="I21" s="11">
        <v>-322</v>
      </c>
      <c r="J21" s="30">
        <v>1</v>
      </c>
      <c r="K21" s="2">
        <v>-247</v>
      </c>
      <c r="L21" s="30">
        <v>1</v>
      </c>
    </row>
    <row r="22" spans="1:12" ht="15.75" customHeight="1" x14ac:dyDescent="0.15">
      <c r="A22" s="11">
        <v>-372</v>
      </c>
      <c r="B22" s="30">
        <v>1</v>
      </c>
      <c r="C22" s="11">
        <v>-325</v>
      </c>
      <c r="D22" s="30">
        <v>1</v>
      </c>
      <c r="E22" s="2">
        <v>-340</v>
      </c>
      <c r="F22" s="2">
        <v>1</v>
      </c>
      <c r="G22" s="11">
        <v>-285</v>
      </c>
      <c r="H22" s="2">
        <v>1</v>
      </c>
      <c r="I22" s="11">
        <v>-319</v>
      </c>
      <c r="J22" s="30">
        <v>1</v>
      </c>
      <c r="K22" s="2">
        <v>-242</v>
      </c>
      <c r="L22" s="30">
        <v>1</v>
      </c>
    </row>
    <row r="23" spans="1:12" ht="15.75" customHeight="1" x14ac:dyDescent="0.15">
      <c r="A23" s="11">
        <v>-371</v>
      </c>
      <c r="B23" s="30">
        <v>1</v>
      </c>
      <c r="C23" s="11">
        <v>-323</v>
      </c>
      <c r="D23" s="30">
        <v>1</v>
      </c>
      <c r="E23" s="2">
        <v>-336</v>
      </c>
      <c r="F23" s="2">
        <v>1</v>
      </c>
      <c r="G23" s="11">
        <v>-284</v>
      </c>
      <c r="H23" s="2">
        <v>1</v>
      </c>
      <c r="I23" s="11">
        <v>-314</v>
      </c>
      <c r="J23" s="30">
        <v>1</v>
      </c>
      <c r="K23" s="2">
        <v>-237</v>
      </c>
      <c r="L23" s="30">
        <v>1</v>
      </c>
    </row>
    <row r="24" spans="1:12" ht="15.75" customHeight="1" x14ac:dyDescent="0.15">
      <c r="A24" s="11">
        <v>-369</v>
      </c>
      <c r="B24" s="30">
        <v>1</v>
      </c>
      <c r="C24" s="11">
        <v>-318</v>
      </c>
      <c r="D24" s="30">
        <v>1</v>
      </c>
      <c r="E24" s="2">
        <v>-328</v>
      </c>
      <c r="F24" s="2">
        <v>1</v>
      </c>
      <c r="G24" s="11">
        <v>-264</v>
      </c>
      <c r="H24" s="2">
        <v>1</v>
      </c>
      <c r="I24" s="11">
        <v>-285</v>
      </c>
      <c r="J24" s="30">
        <v>1</v>
      </c>
      <c r="K24" s="2">
        <v>-236</v>
      </c>
      <c r="L24" s="30">
        <v>1</v>
      </c>
    </row>
    <row r="25" spans="1:12" ht="15.75" customHeight="1" x14ac:dyDescent="0.15">
      <c r="A25" s="11">
        <v>-362</v>
      </c>
      <c r="B25" s="30">
        <v>1</v>
      </c>
      <c r="C25" s="11">
        <v>-317</v>
      </c>
      <c r="D25" s="30">
        <v>1</v>
      </c>
      <c r="E25" s="2">
        <v>-327</v>
      </c>
      <c r="F25" s="2">
        <v>2</v>
      </c>
      <c r="G25" s="11">
        <v>-263</v>
      </c>
      <c r="H25" s="2">
        <v>1</v>
      </c>
      <c r="I25" s="11">
        <v>-282</v>
      </c>
      <c r="J25" s="30">
        <v>2</v>
      </c>
      <c r="K25" s="2">
        <v>-228</v>
      </c>
      <c r="L25" s="30">
        <v>1</v>
      </c>
    </row>
    <row r="26" spans="1:12" ht="15.75" customHeight="1" x14ac:dyDescent="0.15">
      <c r="A26" s="11">
        <v>-354</v>
      </c>
      <c r="B26" s="30">
        <v>1</v>
      </c>
      <c r="C26" s="11">
        <v>-315</v>
      </c>
      <c r="D26" s="30">
        <v>1</v>
      </c>
      <c r="E26" s="2">
        <v>-326</v>
      </c>
      <c r="F26" s="2">
        <v>2</v>
      </c>
      <c r="G26" s="11">
        <v>-257</v>
      </c>
      <c r="H26" s="2">
        <v>1</v>
      </c>
      <c r="I26" s="11">
        <v>-279</v>
      </c>
      <c r="J26" s="30">
        <v>2</v>
      </c>
      <c r="K26" s="2">
        <v>-218</v>
      </c>
      <c r="L26" s="30">
        <v>1</v>
      </c>
    </row>
    <row r="27" spans="1:12" ht="15.75" customHeight="1" x14ac:dyDescent="0.15">
      <c r="A27" s="11">
        <v>-352</v>
      </c>
      <c r="B27" s="30">
        <v>1</v>
      </c>
      <c r="C27" s="11">
        <v>-305</v>
      </c>
      <c r="D27" s="30">
        <v>1</v>
      </c>
      <c r="E27" s="2">
        <v>-323</v>
      </c>
      <c r="F27" s="2">
        <v>1</v>
      </c>
      <c r="G27" s="11">
        <v>-254</v>
      </c>
      <c r="H27" s="2">
        <v>1</v>
      </c>
      <c r="I27" s="11">
        <v>-272</v>
      </c>
      <c r="J27" s="30">
        <v>1</v>
      </c>
      <c r="K27" s="2">
        <v>-215</v>
      </c>
      <c r="L27" s="30">
        <v>1</v>
      </c>
    </row>
    <row r="28" spans="1:12" ht="15.75" customHeight="1" x14ac:dyDescent="0.15">
      <c r="A28" s="11">
        <v>-343</v>
      </c>
      <c r="B28" s="30">
        <v>1</v>
      </c>
      <c r="C28" s="11">
        <v>-303</v>
      </c>
      <c r="D28" s="30">
        <v>1</v>
      </c>
      <c r="E28" s="2">
        <v>-308</v>
      </c>
      <c r="F28" s="2">
        <v>1</v>
      </c>
      <c r="G28" s="11">
        <v>-253</v>
      </c>
      <c r="H28" s="2">
        <v>1</v>
      </c>
      <c r="I28" s="11">
        <v>-258</v>
      </c>
      <c r="J28" s="30">
        <v>2</v>
      </c>
      <c r="K28" s="2">
        <v>-213</v>
      </c>
      <c r="L28" s="30">
        <v>1</v>
      </c>
    </row>
    <row r="29" spans="1:12" ht="15.75" customHeight="1" x14ac:dyDescent="0.15">
      <c r="A29" s="11">
        <v>-342</v>
      </c>
      <c r="B29" s="30">
        <v>1</v>
      </c>
      <c r="C29" s="11">
        <v>-300</v>
      </c>
      <c r="D29" s="30">
        <v>1</v>
      </c>
      <c r="E29" s="2">
        <v>-302</v>
      </c>
      <c r="F29" s="2">
        <v>1</v>
      </c>
      <c r="G29" s="11">
        <v>-247</v>
      </c>
      <c r="H29" s="2">
        <v>1</v>
      </c>
      <c r="I29" s="11">
        <v>-247</v>
      </c>
      <c r="J29" s="30">
        <v>1</v>
      </c>
      <c r="K29" s="2">
        <v>-212</v>
      </c>
      <c r="L29" s="30">
        <v>1</v>
      </c>
    </row>
    <row r="30" spans="1:12" ht="15.75" customHeight="1" x14ac:dyDescent="0.15">
      <c r="A30" s="11">
        <v>-331</v>
      </c>
      <c r="B30" s="30">
        <v>1</v>
      </c>
      <c r="C30" s="11">
        <v>-298</v>
      </c>
      <c r="D30" s="30">
        <v>1</v>
      </c>
      <c r="E30" s="2">
        <v>-298</v>
      </c>
      <c r="F30" s="2">
        <v>4</v>
      </c>
      <c r="G30" s="11">
        <v>-243</v>
      </c>
      <c r="H30" s="2">
        <v>1</v>
      </c>
      <c r="I30" s="11">
        <v>-242</v>
      </c>
      <c r="J30" s="30">
        <v>1</v>
      </c>
      <c r="K30" s="2">
        <v>-211</v>
      </c>
      <c r="L30" s="30">
        <v>1</v>
      </c>
    </row>
    <row r="31" spans="1:12" ht="15.75" customHeight="1" x14ac:dyDescent="0.15">
      <c r="A31" s="11">
        <v>-330</v>
      </c>
      <c r="B31" s="30">
        <v>1</v>
      </c>
      <c r="C31" s="11">
        <v>-285</v>
      </c>
      <c r="D31" s="30">
        <v>1</v>
      </c>
      <c r="E31" s="2">
        <v>-296</v>
      </c>
      <c r="F31" s="2">
        <v>1</v>
      </c>
      <c r="G31" s="11">
        <v>-242</v>
      </c>
      <c r="H31" s="2">
        <v>2</v>
      </c>
      <c r="I31" s="11">
        <v>-240</v>
      </c>
      <c r="J31" s="30">
        <v>1</v>
      </c>
      <c r="K31" s="2">
        <v>-200</v>
      </c>
      <c r="L31" s="30">
        <v>1</v>
      </c>
    </row>
    <row r="32" spans="1:12" ht="15.75" customHeight="1" x14ac:dyDescent="0.15">
      <c r="A32" s="11">
        <v>-329</v>
      </c>
      <c r="B32" s="30">
        <v>1</v>
      </c>
      <c r="C32" s="11">
        <v>-284</v>
      </c>
      <c r="D32" s="30">
        <v>1</v>
      </c>
      <c r="E32" s="2">
        <v>-295</v>
      </c>
      <c r="F32" s="2">
        <v>1</v>
      </c>
      <c r="G32" s="11">
        <v>-229</v>
      </c>
      <c r="H32" s="2">
        <v>1</v>
      </c>
      <c r="I32" s="11">
        <v>-237</v>
      </c>
      <c r="J32" s="30">
        <v>2</v>
      </c>
      <c r="K32" s="2">
        <v>-199</v>
      </c>
      <c r="L32" s="30">
        <v>1</v>
      </c>
    </row>
    <row r="33" spans="1:12" ht="15.75" customHeight="1" x14ac:dyDescent="0.15">
      <c r="A33" s="11">
        <v>-327</v>
      </c>
      <c r="B33" s="30">
        <v>1</v>
      </c>
      <c r="C33" s="11">
        <v>-283</v>
      </c>
      <c r="D33" s="30">
        <v>1</v>
      </c>
      <c r="E33" s="2">
        <v>-288</v>
      </c>
      <c r="F33" s="2">
        <v>4</v>
      </c>
      <c r="G33" s="11">
        <v>-223</v>
      </c>
      <c r="H33" s="2">
        <v>1</v>
      </c>
      <c r="I33" s="11">
        <v>-236</v>
      </c>
      <c r="J33" s="30">
        <v>1</v>
      </c>
      <c r="K33" s="2">
        <v>-194</v>
      </c>
      <c r="L33" s="30">
        <v>1</v>
      </c>
    </row>
    <row r="34" spans="1:12" ht="15.75" customHeight="1" x14ac:dyDescent="0.15">
      <c r="A34" s="11">
        <v>-325</v>
      </c>
      <c r="B34" s="30">
        <v>1</v>
      </c>
      <c r="C34" s="11">
        <v>-276</v>
      </c>
      <c r="D34" s="30">
        <v>1</v>
      </c>
      <c r="E34" s="2">
        <v>-285</v>
      </c>
      <c r="F34" s="2">
        <v>1</v>
      </c>
      <c r="G34" s="11">
        <v>-219</v>
      </c>
      <c r="H34" s="2">
        <v>1</v>
      </c>
      <c r="I34" s="11">
        <v>-228</v>
      </c>
      <c r="J34" s="30">
        <v>1</v>
      </c>
      <c r="K34" s="2">
        <v>-193</v>
      </c>
      <c r="L34" s="30">
        <v>1</v>
      </c>
    </row>
    <row r="35" spans="1:12" ht="15.75" customHeight="1" x14ac:dyDescent="0.15">
      <c r="A35" s="11">
        <v>-323</v>
      </c>
      <c r="B35" s="30">
        <v>1</v>
      </c>
      <c r="C35" s="11">
        <v>-275</v>
      </c>
      <c r="D35" s="30">
        <v>1</v>
      </c>
      <c r="E35" s="2">
        <v>-284</v>
      </c>
      <c r="F35" s="2">
        <v>1</v>
      </c>
      <c r="G35" s="11">
        <v>-217</v>
      </c>
      <c r="H35" s="2">
        <v>1</v>
      </c>
      <c r="I35" s="11">
        <v>-225</v>
      </c>
      <c r="J35" s="30">
        <v>1</v>
      </c>
      <c r="K35" s="2">
        <v>-191</v>
      </c>
      <c r="L35" s="30">
        <v>1</v>
      </c>
    </row>
    <row r="36" spans="1:12" ht="15.75" customHeight="1" x14ac:dyDescent="0.15">
      <c r="A36" s="11">
        <v>-318</v>
      </c>
      <c r="B36" s="30">
        <v>1</v>
      </c>
      <c r="C36" s="11">
        <v>-271</v>
      </c>
      <c r="D36" s="30">
        <v>1</v>
      </c>
      <c r="E36" s="2">
        <v>-279</v>
      </c>
      <c r="F36" s="2">
        <v>1</v>
      </c>
      <c r="G36" s="11">
        <v>-216</v>
      </c>
      <c r="H36" s="2">
        <v>1</v>
      </c>
      <c r="I36" s="11">
        <v>-223</v>
      </c>
      <c r="J36" s="30">
        <v>1</v>
      </c>
      <c r="K36" s="2">
        <v>-188</v>
      </c>
      <c r="L36" s="30">
        <v>1</v>
      </c>
    </row>
    <row r="37" spans="1:12" ht="15.75" customHeight="1" x14ac:dyDescent="0.15">
      <c r="A37" s="11">
        <v>-317</v>
      </c>
      <c r="B37" s="30">
        <v>3</v>
      </c>
      <c r="C37" s="11">
        <v>-268</v>
      </c>
      <c r="D37" s="30">
        <v>2</v>
      </c>
      <c r="E37" s="2">
        <v>-276</v>
      </c>
      <c r="F37" s="2">
        <v>1</v>
      </c>
      <c r="G37" s="11">
        <v>-213</v>
      </c>
      <c r="H37" s="2">
        <v>1</v>
      </c>
      <c r="I37" s="11">
        <v>-218</v>
      </c>
      <c r="J37" s="30">
        <v>1</v>
      </c>
      <c r="K37" s="2">
        <v>-185</v>
      </c>
      <c r="L37" s="30">
        <v>1</v>
      </c>
    </row>
    <row r="38" spans="1:12" ht="15.75" customHeight="1" x14ac:dyDescent="0.15">
      <c r="A38" s="11">
        <v>-315</v>
      </c>
      <c r="B38" s="30">
        <v>1</v>
      </c>
      <c r="C38" s="11">
        <v>-258</v>
      </c>
      <c r="D38" s="30">
        <v>1</v>
      </c>
      <c r="E38" s="2">
        <v>-271</v>
      </c>
      <c r="F38" s="2">
        <v>1</v>
      </c>
      <c r="G38" s="11">
        <v>-205</v>
      </c>
      <c r="H38" s="2">
        <v>1</v>
      </c>
      <c r="I38" s="11">
        <v>-216</v>
      </c>
      <c r="J38" s="30">
        <v>1</v>
      </c>
      <c r="K38" s="2">
        <v>-177</v>
      </c>
      <c r="L38" s="30">
        <v>1</v>
      </c>
    </row>
    <row r="39" spans="1:12" ht="15.75" customHeight="1" x14ac:dyDescent="0.15">
      <c r="A39" s="11">
        <v>-307</v>
      </c>
      <c r="B39" s="30">
        <v>1</v>
      </c>
      <c r="C39" s="11">
        <v>-254</v>
      </c>
      <c r="D39" s="30">
        <v>2</v>
      </c>
      <c r="E39" s="2">
        <v>-270</v>
      </c>
      <c r="F39" s="2">
        <v>1</v>
      </c>
      <c r="G39" s="11">
        <v>-204</v>
      </c>
      <c r="H39" s="2">
        <v>1</v>
      </c>
      <c r="I39" s="11">
        <v>-215</v>
      </c>
      <c r="J39" s="30">
        <v>2</v>
      </c>
      <c r="K39" s="2">
        <v>-174</v>
      </c>
      <c r="L39" s="30">
        <v>1</v>
      </c>
    </row>
    <row r="40" spans="1:12" ht="15.75" customHeight="1" x14ac:dyDescent="0.15">
      <c r="A40" s="11">
        <v>-306</v>
      </c>
      <c r="B40" s="30">
        <v>1</v>
      </c>
      <c r="C40" s="11">
        <v>-250</v>
      </c>
      <c r="D40" s="30">
        <v>3</v>
      </c>
      <c r="E40" s="2">
        <v>-264</v>
      </c>
      <c r="F40" s="2">
        <v>1</v>
      </c>
      <c r="G40" s="11">
        <v>-200</v>
      </c>
      <c r="H40" s="2">
        <v>1</v>
      </c>
      <c r="I40" s="11">
        <v>-213</v>
      </c>
      <c r="J40" s="30">
        <v>1</v>
      </c>
      <c r="K40" s="2">
        <v>-169</v>
      </c>
      <c r="L40" s="30">
        <v>2</v>
      </c>
    </row>
    <row r="41" spans="1:12" ht="15.75" customHeight="1" x14ac:dyDescent="0.15">
      <c r="A41" s="11">
        <v>-305</v>
      </c>
      <c r="B41" s="30">
        <v>1</v>
      </c>
      <c r="C41" s="11">
        <v>-249</v>
      </c>
      <c r="D41" s="30">
        <v>2</v>
      </c>
      <c r="E41" s="2">
        <v>-263</v>
      </c>
      <c r="F41" s="2">
        <v>1</v>
      </c>
      <c r="G41" s="11">
        <v>-195</v>
      </c>
      <c r="H41" s="2">
        <v>2</v>
      </c>
      <c r="I41" s="11">
        <v>-212</v>
      </c>
      <c r="J41" s="30">
        <v>1</v>
      </c>
      <c r="K41" s="2">
        <v>-168</v>
      </c>
      <c r="L41" s="30">
        <v>1</v>
      </c>
    </row>
    <row r="42" spans="1:12" ht="15.75" customHeight="1" x14ac:dyDescent="0.15">
      <c r="A42" s="11">
        <v>-303</v>
      </c>
      <c r="B42" s="30">
        <v>2</v>
      </c>
      <c r="C42" s="11">
        <v>-231</v>
      </c>
      <c r="D42" s="30">
        <v>1</v>
      </c>
      <c r="E42" s="2">
        <v>-262</v>
      </c>
      <c r="F42" s="2">
        <v>1</v>
      </c>
      <c r="G42" s="11">
        <v>-194</v>
      </c>
      <c r="H42" s="2">
        <v>2</v>
      </c>
      <c r="I42" s="11">
        <v>-211</v>
      </c>
      <c r="J42" s="30">
        <v>1</v>
      </c>
      <c r="K42" s="2">
        <v>-167</v>
      </c>
      <c r="L42" s="30">
        <v>1</v>
      </c>
    </row>
    <row r="43" spans="1:12" ht="15.75" customHeight="1" x14ac:dyDescent="0.15">
      <c r="A43" s="11">
        <v>-302</v>
      </c>
      <c r="B43" s="30">
        <v>1</v>
      </c>
      <c r="C43" s="11">
        <v>-226</v>
      </c>
      <c r="D43" s="30">
        <v>2</v>
      </c>
      <c r="E43" s="2">
        <v>-260</v>
      </c>
      <c r="F43" s="2">
        <v>1</v>
      </c>
      <c r="G43" s="11">
        <v>-193</v>
      </c>
      <c r="H43" s="2">
        <v>1</v>
      </c>
      <c r="I43" s="11">
        <v>-200</v>
      </c>
      <c r="J43" s="30">
        <v>1</v>
      </c>
      <c r="K43" s="2">
        <v>-162</v>
      </c>
      <c r="L43" s="30">
        <v>2</v>
      </c>
    </row>
    <row r="44" spans="1:12" ht="15.75" customHeight="1" x14ac:dyDescent="0.15">
      <c r="A44" s="11">
        <v>-301</v>
      </c>
      <c r="B44" s="30">
        <v>1</v>
      </c>
      <c r="C44" s="11">
        <v>-225</v>
      </c>
      <c r="D44" s="30">
        <v>1</v>
      </c>
      <c r="E44" s="2">
        <v>-258</v>
      </c>
      <c r="F44" s="2">
        <v>1</v>
      </c>
      <c r="G44" s="11">
        <v>-192</v>
      </c>
      <c r="H44" s="2">
        <v>1</v>
      </c>
      <c r="I44" s="11">
        <v>-199</v>
      </c>
      <c r="J44" s="30">
        <v>1</v>
      </c>
      <c r="K44" s="2">
        <v>-151</v>
      </c>
      <c r="L44" s="30">
        <v>1</v>
      </c>
    </row>
    <row r="45" spans="1:12" ht="15.75" customHeight="1" x14ac:dyDescent="0.15">
      <c r="A45" s="11">
        <v>-300</v>
      </c>
      <c r="B45" s="30">
        <v>2</v>
      </c>
      <c r="C45" s="11">
        <v>-220</v>
      </c>
      <c r="D45" s="30">
        <v>1</v>
      </c>
      <c r="E45" s="2">
        <v>-257</v>
      </c>
      <c r="F45" s="2">
        <v>1</v>
      </c>
      <c r="G45" s="11">
        <v>-191</v>
      </c>
      <c r="H45" s="2">
        <v>1</v>
      </c>
      <c r="I45" s="11">
        <v>-194</v>
      </c>
      <c r="J45" s="30">
        <v>1</v>
      </c>
      <c r="K45" s="2">
        <v>-150</v>
      </c>
      <c r="L45" s="30">
        <v>1</v>
      </c>
    </row>
    <row r="46" spans="1:12" ht="15.75" customHeight="1" x14ac:dyDescent="0.15">
      <c r="A46" s="11">
        <v>-298</v>
      </c>
      <c r="B46" s="30">
        <v>1</v>
      </c>
      <c r="C46" s="11">
        <v>-219</v>
      </c>
      <c r="D46" s="30">
        <v>1</v>
      </c>
      <c r="E46" s="2">
        <v>-254</v>
      </c>
      <c r="F46" s="2">
        <v>1</v>
      </c>
      <c r="G46" s="11">
        <v>-190</v>
      </c>
      <c r="H46" s="2">
        <v>1</v>
      </c>
      <c r="I46" s="11">
        <v>-193</v>
      </c>
      <c r="J46" s="30">
        <v>1</v>
      </c>
      <c r="K46" s="2">
        <v>-147</v>
      </c>
      <c r="L46" s="30">
        <v>1</v>
      </c>
    </row>
    <row r="47" spans="1:12" ht="15.75" customHeight="1" x14ac:dyDescent="0.15">
      <c r="A47" s="11">
        <v>-293</v>
      </c>
      <c r="B47" s="30">
        <v>1</v>
      </c>
      <c r="C47" s="11">
        <v>-217</v>
      </c>
      <c r="D47" s="30">
        <v>1</v>
      </c>
      <c r="E47" s="2">
        <v>-253</v>
      </c>
      <c r="F47" s="2">
        <v>2</v>
      </c>
      <c r="G47" s="11">
        <v>-188</v>
      </c>
      <c r="H47" s="2">
        <v>3</v>
      </c>
      <c r="I47" s="11">
        <v>-192</v>
      </c>
      <c r="J47" s="30">
        <v>1</v>
      </c>
      <c r="K47" s="2">
        <v>-146</v>
      </c>
      <c r="L47" s="30">
        <v>1</v>
      </c>
    </row>
    <row r="48" spans="1:12" ht="15.75" customHeight="1" x14ac:dyDescent="0.15">
      <c r="A48" s="11">
        <v>-288</v>
      </c>
      <c r="B48" s="30">
        <v>1</v>
      </c>
      <c r="C48" s="11">
        <v>-215</v>
      </c>
      <c r="D48" s="30">
        <v>2</v>
      </c>
      <c r="E48" s="2">
        <v>-247</v>
      </c>
      <c r="F48" s="2">
        <v>1</v>
      </c>
      <c r="G48" s="11">
        <v>-187</v>
      </c>
      <c r="H48" s="2">
        <v>1</v>
      </c>
      <c r="I48" s="11">
        <v>-191</v>
      </c>
      <c r="J48" s="30">
        <v>1</v>
      </c>
      <c r="K48" s="2">
        <v>-144</v>
      </c>
      <c r="L48" s="30">
        <v>1</v>
      </c>
    </row>
    <row r="49" spans="1:12" ht="15.75" customHeight="1" x14ac:dyDescent="0.15">
      <c r="A49" s="11">
        <v>-285</v>
      </c>
      <c r="B49" s="30">
        <v>1</v>
      </c>
      <c r="C49" s="11">
        <v>-214</v>
      </c>
      <c r="D49" s="30">
        <v>1</v>
      </c>
      <c r="E49" s="2">
        <v>-245</v>
      </c>
      <c r="F49" s="2">
        <v>1</v>
      </c>
      <c r="G49" s="11">
        <v>-186</v>
      </c>
      <c r="H49" s="2">
        <v>1</v>
      </c>
      <c r="I49" s="11">
        <v>-190</v>
      </c>
      <c r="J49" s="30">
        <v>1</v>
      </c>
      <c r="K49" s="2">
        <v>-136</v>
      </c>
      <c r="L49" s="30">
        <v>1</v>
      </c>
    </row>
    <row r="50" spans="1:12" ht="15.75" customHeight="1" x14ac:dyDescent="0.15">
      <c r="A50" s="11">
        <v>-284</v>
      </c>
      <c r="B50" s="30">
        <v>1</v>
      </c>
      <c r="C50" s="11">
        <v>-213</v>
      </c>
      <c r="D50" s="30">
        <v>2</v>
      </c>
      <c r="E50" s="2">
        <v>-243</v>
      </c>
      <c r="F50" s="2">
        <v>1</v>
      </c>
      <c r="G50" s="11">
        <v>-185</v>
      </c>
      <c r="H50" s="2">
        <v>2</v>
      </c>
      <c r="I50" s="11">
        <v>-188</v>
      </c>
      <c r="J50" s="30">
        <v>1</v>
      </c>
      <c r="K50" s="2">
        <v>-135</v>
      </c>
      <c r="L50" s="30">
        <v>1</v>
      </c>
    </row>
    <row r="51" spans="1:12" ht="15.75" customHeight="1" x14ac:dyDescent="0.15">
      <c r="A51" s="11">
        <v>-283</v>
      </c>
      <c r="B51" s="30">
        <v>1</v>
      </c>
      <c r="C51" s="11">
        <v>-211</v>
      </c>
      <c r="D51" s="30">
        <v>2</v>
      </c>
      <c r="E51" s="2">
        <v>-242</v>
      </c>
      <c r="F51" s="2">
        <v>2</v>
      </c>
      <c r="G51" s="11">
        <v>-182</v>
      </c>
      <c r="H51" s="2">
        <v>1</v>
      </c>
      <c r="I51" s="11">
        <v>-185</v>
      </c>
      <c r="J51" s="30">
        <v>1</v>
      </c>
      <c r="K51" s="2">
        <v>-134</v>
      </c>
      <c r="L51" s="30">
        <v>1</v>
      </c>
    </row>
    <row r="52" spans="1:12" ht="15.75" customHeight="1" x14ac:dyDescent="0.15">
      <c r="A52" s="11">
        <v>-279</v>
      </c>
      <c r="B52" s="30">
        <v>1</v>
      </c>
      <c r="C52" s="11">
        <v>-210</v>
      </c>
      <c r="D52" s="30">
        <v>4</v>
      </c>
      <c r="E52" s="2">
        <v>-232</v>
      </c>
      <c r="F52" s="2">
        <v>2</v>
      </c>
      <c r="G52" s="11">
        <v>-180</v>
      </c>
      <c r="H52" s="2">
        <v>1</v>
      </c>
      <c r="I52" s="11">
        <v>-179</v>
      </c>
      <c r="J52" s="30">
        <v>1</v>
      </c>
      <c r="K52" s="2">
        <v>-129</v>
      </c>
      <c r="L52" s="30">
        <v>1</v>
      </c>
    </row>
    <row r="53" spans="1:12" ht="15.75" customHeight="1" x14ac:dyDescent="0.15">
      <c r="A53" s="11">
        <v>-277</v>
      </c>
      <c r="B53" s="30">
        <v>1</v>
      </c>
      <c r="C53" s="11">
        <v>-207</v>
      </c>
      <c r="D53" s="30">
        <v>1</v>
      </c>
      <c r="E53" s="2">
        <v>-229</v>
      </c>
      <c r="F53" s="2">
        <v>1</v>
      </c>
      <c r="G53" s="11">
        <v>-179</v>
      </c>
      <c r="H53" s="2">
        <v>1</v>
      </c>
      <c r="I53" s="11">
        <v>-177</v>
      </c>
      <c r="J53" s="30">
        <v>1</v>
      </c>
      <c r="K53" s="2">
        <v>-126</v>
      </c>
      <c r="L53" s="30">
        <v>1</v>
      </c>
    </row>
    <row r="54" spans="1:12" ht="15.75" customHeight="1" x14ac:dyDescent="0.15">
      <c r="A54" s="11">
        <v>-276</v>
      </c>
      <c r="B54" s="30">
        <v>1</v>
      </c>
      <c r="C54" s="11">
        <v>-206</v>
      </c>
      <c r="D54" s="30">
        <v>2</v>
      </c>
      <c r="E54" s="2">
        <v>-223</v>
      </c>
      <c r="F54" s="2">
        <v>1</v>
      </c>
      <c r="G54" s="11">
        <v>-176</v>
      </c>
      <c r="H54" s="2">
        <v>1</v>
      </c>
      <c r="I54" s="11">
        <v>-174</v>
      </c>
      <c r="J54" s="30">
        <v>1</v>
      </c>
      <c r="K54" s="2">
        <v>-124</v>
      </c>
      <c r="L54" s="30">
        <v>1</v>
      </c>
    </row>
    <row r="55" spans="1:12" ht="15.75" customHeight="1" x14ac:dyDescent="0.15">
      <c r="A55" s="11">
        <v>-275</v>
      </c>
      <c r="B55" s="30">
        <v>1</v>
      </c>
      <c r="C55" s="11">
        <v>-202</v>
      </c>
      <c r="D55" s="30">
        <v>1</v>
      </c>
      <c r="E55" s="2">
        <v>-222</v>
      </c>
      <c r="F55" s="2">
        <v>1</v>
      </c>
      <c r="G55" s="11">
        <v>-174</v>
      </c>
      <c r="H55" s="2">
        <v>2</v>
      </c>
      <c r="I55" s="11">
        <v>-172</v>
      </c>
      <c r="J55" s="30">
        <v>1</v>
      </c>
      <c r="K55" s="2">
        <v>-123</v>
      </c>
      <c r="L55" s="30">
        <v>1</v>
      </c>
    </row>
    <row r="56" spans="1:12" ht="15.75" customHeight="1" x14ac:dyDescent="0.15">
      <c r="A56" s="11">
        <v>-271</v>
      </c>
      <c r="B56" s="30">
        <v>1</v>
      </c>
      <c r="C56" s="11">
        <v>-201</v>
      </c>
      <c r="D56" s="30">
        <v>1</v>
      </c>
      <c r="E56" s="2">
        <v>-221</v>
      </c>
      <c r="F56" s="2">
        <v>1</v>
      </c>
      <c r="G56" s="11">
        <v>-172</v>
      </c>
      <c r="H56" s="2">
        <v>2</v>
      </c>
      <c r="I56" s="11">
        <v>-171</v>
      </c>
      <c r="J56" s="30">
        <v>1</v>
      </c>
      <c r="K56" s="2">
        <v>-121</v>
      </c>
      <c r="L56" s="30">
        <v>3</v>
      </c>
    </row>
    <row r="57" spans="1:12" ht="15.75" customHeight="1" x14ac:dyDescent="0.15">
      <c r="A57" s="11">
        <v>-268</v>
      </c>
      <c r="B57" s="30">
        <v>2</v>
      </c>
      <c r="C57" s="11">
        <v>-199</v>
      </c>
      <c r="D57" s="30">
        <v>1</v>
      </c>
      <c r="E57" s="2">
        <v>-219</v>
      </c>
      <c r="F57" s="2">
        <v>1</v>
      </c>
      <c r="G57" s="11">
        <v>-171</v>
      </c>
      <c r="H57" s="2">
        <v>1</v>
      </c>
      <c r="I57" s="11">
        <v>-169</v>
      </c>
      <c r="J57" s="30">
        <v>3</v>
      </c>
      <c r="K57" s="2">
        <v>-120</v>
      </c>
      <c r="L57" s="30">
        <v>2</v>
      </c>
    </row>
    <row r="58" spans="1:12" ht="15.75" customHeight="1" x14ac:dyDescent="0.15">
      <c r="A58" s="11">
        <v>-266</v>
      </c>
      <c r="B58" s="30">
        <v>1</v>
      </c>
      <c r="C58" s="11">
        <v>-198</v>
      </c>
      <c r="D58" s="30">
        <v>1</v>
      </c>
      <c r="E58" s="2">
        <v>-217</v>
      </c>
      <c r="F58" s="2">
        <v>3</v>
      </c>
      <c r="G58" s="11">
        <v>-170</v>
      </c>
      <c r="H58" s="2">
        <v>1</v>
      </c>
      <c r="I58" s="11">
        <v>-168</v>
      </c>
      <c r="J58" s="30">
        <v>1</v>
      </c>
      <c r="K58" s="2">
        <v>-118</v>
      </c>
      <c r="L58" s="30">
        <v>1</v>
      </c>
    </row>
    <row r="59" spans="1:12" ht="15.75" customHeight="1" x14ac:dyDescent="0.15">
      <c r="A59" s="11">
        <v>-258</v>
      </c>
      <c r="B59" s="30">
        <v>1</v>
      </c>
      <c r="C59" s="11">
        <v>-196</v>
      </c>
      <c r="D59" s="30">
        <v>1</v>
      </c>
      <c r="E59" s="2">
        <v>-216</v>
      </c>
      <c r="F59" s="2">
        <v>1</v>
      </c>
      <c r="G59" s="11">
        <v>-169</v>
      </c>
      <c r="H59" s="2">
        <v>3</v>
      </c>
      <c r="I59" s="11">
        <v>-167</v>
      </c>
      <c r="J59" s="30">
        <v>3</v>
      </c>
      <c r="K59" s="2">
        <v>-116</v>
      </c>
      <c r="L59" s="30">
        <v>1</v>
      </c>
    </row>
    <row r="60" spans="1:12" ht="15.75" customHeight="1" x14ac:dyDescent="0.15">
      <c r="A60" s="11">
        <v>-257</v>
      </c>
      <c r="B60" s="30">
        <v>1</v>
      </c>
      <c r="C60" s="11">
        <v>-194</v>
      </c>
      <c r="D60" s="30">
        <v>2</v>
      </c>
      <c r="E60" s="2">
        <v>-213</v>
      </c>
      <c r="F60" s="2">
        <v>1</v>
      </c>
      <c r="G60" s="11">
        <v>-167</v>
      </c>
      <c r="H60" s="2">
        <v>1</v>
      </c>
      <c r="I60" s="11">
        <v>-166</v>
      </c>
      <c r="J60" s="30">
        <v>1</v>
      </c>
      <c r="K60" s="2">
        <v>-115</v>
      </c>
      <c r="L60" s="30">
        <v>2</v>
      </c>
    </row>
    <row r="61" spans="1:12" ht="15.75" customHeight="1" x14ac:dyDescent="0.15">
      <c r="A61" s="11">
        <v>-255</v>
      </c>
      <c r="B61" s="30">
        <v>1</v>
      </c>
      <c r="C61" s="11">
        <v>-192</v>
      </c>
      <c r="D61" s="30">
        <v>2</v>
      </c>
      <c r="E61" s="2">
        <v>-211</v>
      </c>
      <c r="F61" s="2">
        <v>1</v>
      </c>
      <c r="G61" s="11">
        <v>-164</v>
      </c>
      <c r="H61" s="2">
        <v>1</v>
      </c>
      <c r="I61" s="11">
        <v>-162</v>
      </c>
      <c r="J61" s="30">
        <v>2</v>
      </c>
      <c r="K61" s="2">
        <v>-114</v>
      </c>
      <c r="L61" s="30">
        <v>1</v>
      </c>
    </row>
    <row r="62" spans="1:12" ht="15.75" customHeight="1" x14ac:dyDescent="0.15">
      <c r="A62" s="11">
        <v>-254</v>
      </c>
      <c r="B62" s="30">
        <v>2</v>
      </c>
      <c r="C62" s="11">
        <v>-190</v>
      </c>
      <c r="D62" s="30">
        <v>2</v>
      </c>
      <c r="E62" s="2">
        <v>-207</v>
      </c>
      <c r="F62" s="2">
        <v>1</v>
      </c>
      <c r="G62" s="11">
        <v>-159</v>
      </c>
      <c r="H62" s="2">
        <v>2</v>
      </c>
      <c r="I62" s="11">
        <v>-158</v>
      </c>
      <c r="J62" s="30">
        <v>1</v>
      </c>
      <c r="K62" s="2">
        <v>-113</v>
      </c>
      <c r="L62" s="30">
        <v>2</v>
      </c>
    </row>
    <row r="63" spans="1:12" ht="15.75" customHeight="1" x14ac:dyDescent="0.15">
      <c r="A63" s="11">
        <v>-250</v>
      </c>
      <c r="B63" s="30">
        <v>3</v>
      </c>
      <c r="C63" s="11">
        <v>-187</v>
      </c>
      <c r="D63" s="30">
        <v>1</v>
      </c>
      <c r="E63" s="2">
        <v>-205</v>
      </c>
      <c r="F63" s="2">
        <v>2</v>
      </c>
      <c r="G63" s="11">
        <v>-157</v>
      </c>
      <c r="H63" s="2">
        <v>3</v>
      </c>
      <c r="I63" s="11">
        <v>-156</v>
      </c>
      <c r="J63" s="30">
        <v>1</v>
      </c>
      <c r="K63" s="2">
        <v>-111</v>
      </c>
      <c r="L63" s="30">
        <v>2</v>
      </c>
    </row>
    <row r="64" spans="1:12" ht="15.75" customHeight="1" x14ac:dyDescent="0.15">
      <c r="A64" s="11">
        <v>-249</v>
      </c>
      <c r="B64" s="30">
        <v>2</v>
      </c>
      <c r="C64" s="11">
        <v>-186</v>
      </c>
      <c r="D64" s="30">
        <v>1</v>
      </c>
      <c r="E64" s="2">
        <v>-204</v>
      </c>
      <c r="F64" s="2">
        <v>1</v>
      </c>
      <c r="G64" s="11">
        <v>-156</v>
      </c>
      <c r="H64" s="2">
        <v>1</v>
      </c>
      <c r="I64" s="11">
        <v>-154</v>
      </c>
      <c r="J64" s="30">
        <v>1</v>
      </c>
      <c r="K64" s="2">
        <v>-109</v>
      </c>
      <c r="L64" s="30">
        <v>1</v>
      </c>
    </row>
    <row r="65" spans="1:12" ht="15.75" customHeight="1" x14ac:dyDescent="0.15">
      <c r="A65" s="11">
        <v>-244</v>
      </c>
      <c r="B65" s="30">
        <v>1</v>
      </c>
      <c r="C65" s="11">
        <v>-183</v>
      </c>
      <c r="D65" s="30">
        <v>1</v>
      </c>
      <c r="E65" s="2">
        <v>-201</v>
      </c>
      <c r="F65" s="2">
        <v>1</v>
      </c>
      <c r="G65" s="11">
        <v>-154</v>
      </c>
      <c r="H65" s="2">
        <v>2</v>
      </c>
      <c r="I65" s="11">
        <v>-151</v>
      </c>
      <c r="J65" s="30">
        <v>1</v>
      </c>
      <c r="K65" s="2">
        <v>-108</v>
      </c>
      <c r="L65" s="30">
        <v>1</v>
      </c>
    </row>
    <row r="66" spans="1:12" ht="15.75" customHeight="1" x14ac:dyDescent="0.15">
      <c r="A66" s="11">
        <v>-243</v>
      </c>
      <c r="B66" s="30">
        <v>1</v>
      </c>
      <c r="C66" s="11">
        <v>-177</v>
      </c>
      <c r="D66" s="30">
        <v>2</v>
      </c>
      <c r="E66" s="2">
        <v>-200</v>
      </c>
      <c r="F66" s="2">
        <v>1</v>
      </c>
      <c r="G66" s="11">
        <v>-153</v>
      </c>
      <c r="H66" s="2">
        <v>1</v>
      </c>
      <c r="I66" s="11">
        <v>-150</v>
      </c>
      <c r="J66" s="30">
        <v>1</v>
      </c>
      <c r="K66" s="2">
        <v>-106</v>
      </c>
      <c r="L66" s="30">
        <v>2</v>
      </c>
    </row>
    <row r="67" spans="1:12" ht="15.75" customHeight="1" x14ac:dyDescent="0.15">
      <c r="A67" s="11">
        <v>-241</v>
      </c>
      <c r="B67" s="30">
        <v>1</v>
      </c>
      <c r="C67" s="11">
        <v>-175</v>
      </c>
      <c r="D67" s="30">
        <v>1</v>
      </c>
      <c r="E67" s="2">
        <v>-199</v>
      </c>
      <c r="F67" s="2">
        <v>1</v>
      </c>
      <c r="G67" s="11">
        <v>-152</v>
      </c>
      <c r="H67" s="2">
        <v>1</v>
      </c>
      <c r="I67" s="11">
        <v>-147</v>
      </c>
      <c r="J67" s="30">
        <v>1</v>
      </c>
      <c r="K67" s="2">
        <v>-105</v>
      </c>
      <c r="L67" s="30">
        <v>1</v>
      </c>
    </row>
    <row r="68" spans="1:12" ht="15.75" customHeight="1" x14ac:dyDescent="0.15">
      <c r="A68" s="11">
        <v>-239</v>
      </c>
      <c r="B68" s="30">
        <v>1</v>
      </c>
      <c r="C68" s="11">
        <v>-174</v>
      </c>
      <c r="D68" s="30">
        <v>1</v>
      </c>
      <c r="E68" s="2">
        <v>-198</v>
      </c>
      <c r="F68" s="2">
        <v>1</v>
      </c>
      <c r="G68" s="11">
        <v>-150</v>
      </c>
      <c r="H68" s="2">
        <v>1</v>
      </c>
      <c r="I68" s="11">
        <v>-146</v>
      </c>
      <c r="J68" s="30">
        <v>1</v>
      </c>
      <c r="K68" s="2">
        <v>-104</v>
      </c>
      <c r="L68" s="30">
        <v>2</v>
      </c>
    </row>
    <row r="69" spans="1:12" ht="15.75" customHeight="1" x14ac:dyDescent="0.15">
      <c r="A69" s="11">
        <v>-235</v>
      </c>
      <c r="B69" s="30">
        <v>2</v>
      </c>
      <c r="C69" s="11">
        <v>-173</v>
      </c>
      <c r="D69" s="30">
        <v>2</v>
      </c>
      <c r="E69" s="2">
        <v>-197</v>
      </c>
      <c r="F69" s="2">
        <v>1</v>
      </c>
      <c r="G69" s="11">
        <v>-149</v>
      </c>
      <c r="H69" s="2">
        <v>1</v>
      </c>
      <c r="I69" s="11">
        <v>-144</v>
      </c>
      <c r="J69" s="30">
        <v>1</v>
      </c>
      <c r="K69" s="2">
        <v>-101</v>
      </c>
      <c r="L69" s="30">
        <v>2</v>
      </c>
    </row>
    <row r="70" spans="1:12" ht="15.75" customHeight="1" x14ac:dyDescent="0.15">
      <c r="A70" s="11">
        <v>-231</v>
      </c>
      <c r="B70" s="30">
        <v>1</v>
      </c>
      <c r="C70" s="11">
        <v>-172</v>
      </c>
      <c r="D70" s="30">
        <v>1</v>
      </c>
      <c r="E70" s="2">
        <v>-195</v>
      </c>
      <c r="F70" s="2">
        <v>2</v>
      </c>
      <c r="G70" s="11">
        <v>-148</v>
      </c>
      <c r="H70" s="2">
        <v>1</v>
      </c>
      <c r="I70" s="11">
        <v>-140</v>
      </c>
      <c r="J70" s="30">
        <v>1</v>
      </c>
      <c r="K70" s="2">
        <v>-99</v>
      </c>
      <c r="L70" s="30">
        <v>4</v>
      </c>
    </row>
    <row r="71" spans="1:12" ht="15.75" customHeight="1" x14ac:dyDescent="0.15">
      <c r="A71" s="11">
        <v>-229</v>
      </c>
      <c r="B71" s="30">
        <v>2</v>
      </c>
      <c r="C71" s="11">
        <v>-171</v>
      </c>
      <c r="D71" s="30">
        <v>1</v>
      </c>
      <c r="E71" s="2">
        <v>-194</v>
      </c>
      <c r="F71" s="2">
        <v>2</v>
      </c>
      <c r="G71" s="11">
        <v>-147</v>
      </c>
      <c r="H71" s="2">
        <v>1</v>
      </c>
      <c r="I71" s="11">
        <v>-139</v>
      </c>
      <c r="J71" s="30">
        <v>1</v>
      </c>
      <c r="K71" s="2">
        <v>-98</v>
      </c>
      <c r="L71" s="30">
        <v>1</v>
      </c>
    </row>
    <row r="72" spans="1:12" ht="15.75" customHeight="1" x14ac:dyDescent="0.15">
      <c r="A72" s="11">
        <v>-227</v>
      </c>
      <c r="B72" s="30">
        <v>1</v>
      </c>
      <c r="C72" s="11">
        <v>-170</v>
      </c>
      <c r="D72" s="30">
        <v>2</v>
      </c>
      <c r="E72" s="2">
        <v>-193</v>
      </c>
      <c r="F72" s="2">
        <v>2</v>
      </c>
      <c r="G72" s="11">
        <v>-144</v>
      </c>
      <c r="H72" s="2">
        <v>2</v>
      </c>
      <c r="I72" s="11">
        <v>-138</v>
      </c>
      <c r="J72" s="30">
        <v>1</v>
      </c>
      <c r="K72" s="2">
        <v>-96</v>
      </c>
      <c r="L72" s="30">
        <v>3</v>
      </c>
    </row>
    <row r="73" spans="1:12" ht="15.75" customHeight="1" x14ac:dyDescent="0.15">
      <c r="A73" s="11">
        <v>-226</v>
      </c>
      <c r="B73" s="30">
        <v>4</v>
      </c>
      <c r="C73" s="11">
        <v>-169</v>
      </c>
      <c r="D73" s="30">
        <v>1</v>
      </c>
      <c r="E73" s="2">
        <v>-192</v>
      </c>
      <c r="F73" s="2">
        <v>1</v>
      </c>
      <c r="G73" s="11">
        <v>-143</v>
      </c>
      <c r="H73" s="2">
        <v>2</v>
      </c>
      <c r="I73" s="11">
        <v>-136</v>
      </c>
      <c r="J73" s="30">
        <v>1</v>
      </c>
      <c r="K73" s="2">
        <v>-95</v>
      </c>
      <c r="L73" s="30">
        <v>1</v>
      </c>
    </row>
    <row r="74" spans="1:12" ht="15.75" customHeight="1" x14ac:dyDescent="0.15">
      <c r="A74" s="11">
        <v>-225</v>
      </c>
      <c r="B74" s="30">
        <v>2</v>
      </c>
      <c r="C74" s="11">
        <v>-167</v>
      </c>
      <c r="D74" s="30">
        <v>1</v>
      </c>
      <c r="E74" s="2">
        <v>-191</v>
      </c>
      <c r="F74" s="2">
        <v>1</v>
      </c>
      <c r="G74" s="11">
        <v>-140</v>
      </c>
      <c r="H74" s="2">
        <v>3</v>
      </c>
      <c r="I74" s="11">
        <v>-135</v>
      </c>
      <c r="J74" s="30">
        <v>1</v>
      </c>
      <c r="K74" s="2">
        <v>-94</v>
      </c>
      <c r="L74" s="30">
        <v>2</v>
      </c>
    </row>
    <row r="75" spans="1:12" ht="15.75" customHeight="1" x14ac:dyDescent="0.15">
      <c r="A75" s="11">
        <v>-220</v>
      </c>
      <c r="B75" s="30">
        <v>1</v>
      </c>
      <c r="C75" s="11">
        <v>-166</v>
      </c>
      <c r="D75" s="30">
        <v>1</v>
      </c>
      <c r="E75" s="2">
        <v>-190</v>
      </c>
      <c r="F75" s="2">
        <v>2</v>
      </c>
      <c r="G75" s="11">
        <v>-139</v>
      </c>
      <c r="H75" s="2">
        <v>1</v>
      </c>
      <c r="I75" s="11">
        <v>-134</v>
      </c>
      <c r="J75" s="30">
        <v>2</v>
      </c>
      <c r="K75" s="2">
        <v>-93</v>
      </c>
      <c r="L75" s="30">
        <v>2</v>
      </c>
    </row>
    <row r="76" spans="1:12" ht="15.75" customHeight="1" x14ac:dyDescent="0.15">
      <c r="A76" s="11">
        <v>-219</v>
      </c>
      <c r="B76" s="30">
        <v>2</v>
      </c>
      <c r="C76" s="11">
        <v>-164</v>
      </c>
      <c r="D76" s="30">
        <v>3</v>
      </c>
      <c r="E76" s="2">
        <v>-188</v>
      </c>
      <c r="F76" s="2">
        <v>4</v>
      </c>
      <c r="G76" s="11">
        <v>-137</v>
      </c>
      <c r="H76" s="2">
        <v>1</v>
      </c>
      <c r="I76" s="11">
        <v>-131</v>
      </c>
      <c r="J76" s="30">
        <v>1</v>
      </c>
      <c r="K76" s="2">
        <v>-92</v>
      </c>
      <c r="L76" s="30">
        <v>2</v>
      </c>
    </row>
    <row r="77" spans="1:12" ht="15.75" customHeight="1" x14ac:dyDescent="0.15">
      <c r="A77" s="11">
        <v>-217</v>
      </c>
      <c r="B77" s="30">
        <v>1</v>
      </c>
      <c r="C77" s="11">
        <v>-163</v>
      </c>
      <c r="D77" s="30">
        <v>4</v>
      </c>
      <c r="E77" s="2">
        <v>-187</v>
      </c>
      <c r="F77" s="2">
        <v>1</v>
      </c>
      <c r="G77" s="11">
        <v>-136</v>
      </c>
      <c r="H77" s="2">
        <v>1</v>
      </c>
      <c r="I77" s="11">
        <v>-129</v>
      </c>
      <c r="J77" s="30">
        <v>1</v>
      </c>
      <c r="K77" s="2">
        <v>-91</v>
      </c>
      <c r="L77" s="30">
        <v>3</v>
      </c>
    </row>
    <row r="78" spans="1:12" ht="15.75" customHeight="1" x14ac:dyDescent="0.15">
      <c r="A78" s="11">
        <v>-215</v>
      </c>
      <c r="B78" s="30">
        <v>2</v>
      </c>
      <c r="C78" s="11">
        <v>-162</v>
      </c>
      <c r="D78" s="30">
        <v>2</v>
      </c>
      <c r="E78" s="2">
        <v>-186</v>
      </c>
      <c r="F78" s="2">
        <v>1</v>
      </c>
      <c r="G78" s="11">
        <v>-134</v>
      </c>
      <c r="H78" s="2">
        <v>1</v>
      </c>
      <c r="I78" s="11">
        <v>-126</v>
      </c>
      <c r="J78" s="30">
        <v>2</v>
      </c>
      <c r="K78" s="2">
        <v>-90</v>
      </c>
      <c r="L78" s="30">
        <v>6</v>
      </c>
    </row>
    <row r="79" spans="1:12" ht="15.75" customHeight="1" x14ac:dyDescent="0.15">
      <c r="A79" s="11">
        <v>-214</v>
      </c>
      <c r="B79" s="30">
        <v>1</v>
      </c>
      <c r="C79" s="11">
        <v>-161</v>
      </c>
      <c r="D79" s="30">
        <v>1</v>
      </c>
      <c r="E79" s="2">
        <v>-185</v>
      </c>
      <c r="F79" s="2">
        <v>3</v>
      </c>
      <c r="G79" s="11">
        <v>-133</v>
      </c>
      <c r="H79" s="2">
        <v>2</v>
      </c>
      <c r="I79" s="11">
        <v>-124</v>
      </c>
      <c r="J79" s="30">
        <v>1</v>
      </c>
      <c r="K79" s="2">
        <v>-89</v>
      </c>
      <c r="L79" s="30">
        <v>1</v>
      </c>
    </row>
    <row r="80" spans="1:12" ht="15.75" customHeight="1" x14ac:dyDescent="0.15">
      <c r="A80" s="11">
        <v>-213</v>
      </c>
      <c r="B80" s="30">
        <v>2</v>
      </c>
      <c r="C80" s="11">
        <v>-160</v>
      </c>
      <c r="D80" s="30">
        <v>1</v>
      </c>
      <c r="E80" s="2">
        <v>-182</v>
      </c>
      <c r="F80" s="2">
        <v>2</v>
      </c>
      <c r="G80" s="11">
        <v>-132</v>
      </c>
      <c r="H80" s="2">
        <v>1</v>
      </c>
      <c r="I80" s="11">
        <v>-123</v>
      </c>
      <c r="J80" s="30">
        <v>3</v>
      </c>
      <c r="K80" s="2">
        <v>-88</v>
      </c>
      <c r="L80" s="30">
        <v>4</v>
      </c>
    </row>
    <row r="81" spans="1:12" ht="15.75" customHeight="1" x14ac:dyDescent="0.15">
      <c r="A81" s="11">
        <v>-211</v>
      </c>
      <c r="B81" s="30">
        <v>2</v>
      </c>
      <c r="C81" s="11">
        <v>-159</v>
      </c>
      <c r="D81" s="30">
        <v>1</v>
      </c>
      <c r="E81" s="2">
        <v>-180</v>
      </c>
      <c r="F81" s="2">
        <v>1</v>
      </c>
      <c r="G81" s="11">
        <v>-131</v>
      </c>
      <c r="H81" s="2">
        <v>1</v>
      </c>
      <c r="I81" s="11">
        <v>-121</v>
      </c>
      <c r="J81" s="30">
        <v>3</v>
      </c>
      <c r="K81" s="2">
        <v>-87</v>
      </c>
      <c r="L81" s="30">
        <v>1</v>
      </c>
    </row>
    <row r="82" spans="1:12" ht="15.75" customHeight="1" x14ac:dyDescent="0.15">
      <c r="A82" s="11">
        <v>-210</v>
      </c>
      <c r="B82" s="30">
        <v>4</v>
      </c>
      <c r="C82" s="11">
        <v>-157</v>
      </c>
      <c r="D82" s="30">
        <v>2</v>
      </c>
      <c r="E82" s="2">
        <v>-179</v>
      </c>
      <c r="F82" s="2">
        <v>3</v>
      </c>
      <c r="G82" s="11">
        <v>-130</v>
      </c>
      <c r="H82" s="2">
        <v>1</v>
      </c>
      <c r="I82" s="11">
        <v>-120</v>
      </c>
      <c r="J82" s="30">
        <v>3</v>
      </c>
      <c r="K82" s="2">
        <v>-86</v>
      </c>
      <c r="L82" s="30">
        <v>3</v>
      </c>
    </row>
    <row r="83" spans="1:12" ht="15.75" customHeight="1" x14ac:dyDescent="0.15">
      <c r="A83" s="11">
        <v>-207</v>
      </c>
      <c r="B83" s="30">
        <v>1</v>
      </c>
      <c r="C83" s="11">
        <v>-156</v>
      </c>
      <c r="D83" s="30">
        <v>2</v>
      </c>
      <c r="E83" s="2">
        <v>-176</v>
      </c>
      <c r="F83" s="2">
        <v>1</v>
      </c>
      <c r="G83" s="11">
        <v>-129</v>
      </c>
      <c r="H83" s="2">
        <v>1</v>
      </c>
      <c r="I83" s="11">
        <v>-118</v>
      </c>
      <c r="J83" s="30">
        <v>1</v>
      </c>
      <c r="K83" s="2">
        <v>-85</v>
      </c>
      <c r="L83" s="30">
        <v>3</v>
      </c>
    </row>
    <row r="84" spans="1:12" ht="15.75" customHeight="1" x14ac:dyDescent="0.15">
      <c r="A84" s="11">
        <v>-206</v>
      </c>
      <c r="B84" s="30">
        <v>2</v>
      </c>
      <c r="C84" s="11">
        <v>-155</v>
      </c>
      <c r="D84" s="30">
        <v>1</v>
      </c>
      <c r="E84" s="2">
        <v>-175</v>
      </c>
      <c r="F84" s="2">
        <v>1</v>
      </c>
      <c r="G84" s="11">
        <v>-128</v>
      </c>
      <c r="H84" s="2">
        <v>1</v>
      </c>
      <c r="I84" s="11">
        <v>-117</v>
      </c>
      <c r="J84" s="30">
        <v>1</v>
      </c>
      <c r="K84" s="2">
        <v>-84</v>
      </c>
      <c r="L84" s="30">
        <v>3</v>
      </c>
    </row>
    <row r="85" spans="1:12" ht="15.75" customHeight="1" x14ac:dyDescent="0.15">
      <c r="A85" s="11">
        <v>-205</v>
      </c>
      <c r="B85" s="30">
        <v>2</v>
      </c>
      <c r="C85" s="11">
        <v>-154</v>
      </c>
      <c r="D85" s="30">
        <v>2</v>
      </c>
      <c r="E85" s="2">
        <v>-174</v>
      </c>
      <c r="F85" s="2">
        <v>2</v>
      </c>
      <c r="G85" s="11">
        <v>-126</v>
      </c>
      <c r="H85" s="2">
        <v>1</v>
      </c>
      <c r="I85" s="11">
        <v>-116</v>
      </c>
      <c r="J85" s="30">
        <v>1</v>
      </c>
      <c r="K85" s="2">
        <v>-83</v>
      </c>
      <c r="L85" s="30">
        <v>3</v>
      </c>
    </row>
    <row r="86" spans="1:12" ht="15.75" customHeight="1" x14ac:dyDescent="0.15">
      <c r="A86" s="11">
        <v>-202</v>
      </c>
      <c r="B86" s="30">
        <v>3</v>
      </c>
      <c r="C86" s="11">
        <v>-153</v>
      </c>
      <c r="D86" s="30">
        <v>2</v>
      </c>
      <c r="E86" s="2">
        <v>-173</v>
      </c>
      <c r="F86" s="2">
        <v>1</v>
      </c>
      <c r="G86" s="11">
        <v>-125</v>
      </c>
      <c r="H86" s="2">
        <v>1</v>
      </c>
      <c r="I86" s="11">
        <v>-115</v>
      </c>
      <c r="J86" s="30">
        <v>3</v>
      </c>
      <c r="K86" s="2">
        <v>-82</v>
      </c>
      <c r="L86" s="30">
        <v>3</v>
      </c>
    </row>
    <row r="87" spans="1:12" ht="15.75" customHeight="1" x14ac:dyDescent="0.15">
      <c r="A87" s="11">
        <v>-201</v>
      </c>
      <c r="B87" s="30">
        <v>1</v>
      </c>
      <c r="C87" s="11">
        <v>-152</v>
      </c>
      <c r="D87" s="30">
        <v>2</v>
      </c>
      <c r="E87" s="2">
        <v>-172</v>
      </c>
      <c r="F87" s="2">
        <v>2</v>
      </c>
      <c r="G87" s="11">
        <v>-124</v>
      </c>
      <c r="H87" s="2">
        <v>3</v>
      </c>
      <c r="I87" s="11">
        <v>-114</v>
      </c>
      <c r="J87" s="30">
        <v>2</v>
      </c>
      <c r="K87" s="2">
        <v>-81</v>
      </c>
      <c r="L87" s="30">
        <v>3</v>
      </c>
    </row>
    <row r="88" spans="1:12" ht="15.75" customHeight="1" x14ac:dyDescent="0.15">
      <c r="A88" s="11">
        <v>-199</v>
      </c>
      <c r="B88" s="30">
        <v>3</v>
      </c>
      <c r="C88" s="11">
        <v>-151</v>
      </c>
      <c r="D88" s="30">
        <v>1</v>
      </c>
      <c r="E88" s="2">
        <v>-171</v>
      </c>
      <c r="F88" s="2">
        <v>1</v>
      </c>
      <c r="G88" s="11">
        <v>-123</v>
      </c>
      <c r="H88" s="2">
        <v>1</v>
      </c>
      <c r="I88" s="11">
        <v>-113</v>
      </c>
      <c r="J88" s="30">
        <v>3</v>
      </c>
      <c r="K88" s="2">
        <v>-80</v>
      </c>
      <c r="L88" s="30">
        <v>6</v>
      </c>
    </row>
    <row r="89" spans="1:12" ht="15.75" customHeight="1" x14ac:dyDescent="0.15">
      <c r="A89" s="11">
        <v>-198</v>
      </c>
      <c r="B89" s="30">
        <v>1</v>
      </c>
      <c r="C89" s="11">
        <v>-149</v>
      </c>
      <c r="D89" s="30">
        <v>3</v>
      </c>
      <c r="E89" s="2">
        <v>-170</v>
      </c>
      <c r="F89" s="2">
        <v>1</v>
      </c>
      <c r="G89" s="11">
        <v>-122</v>
      </c>
      <c r="H89" s="2">
        <v>2</v>
      </c>
      <c r="I89" s="11">
        <v>-112</v>
      </c>
      <c r="J89" s="30">
        <v>1</v>
      </c>
      <c r="K89" s="2">
        <v>-79</v>
      </c>
      <c r="L89" s="30">
        <v>3</v>
      </c>
    </row>
    <row r="90" spans="1:12" ht="15.75" customHeight="1" x14ac:dyDescent="0.15">
      <c r="A90" s="11">
        <v>-197</v>
      </c>
      <c r="B90" s="30">
        <v>2</v>
      </c>
      <c r="C90" s="11">
        <v>-148</v>
      </c>
      <c r="D90" s="30">
        <v>2</v>
      </c>
      <c r="E90" s="2">
        <v>-169</v>
      </c>
      <c r="F90" s="2">
        <v>3</v>
      </c>
      <c r="G90" s="11">
        <v>-121</v>
      </c>
      <c r="H90" s="2">
        <v>3</v>
      </c>
      <c r="I90" s="11">
        <v>-111</v>
      </c>
      <c r="J90" s="30">
        <v>2</v>
      </c>
      <c r="K90" s="2">
        <v>-78</v>
      </c>
      <c r="L90" s="30">
        <v>5</v>
      </c>
    </row>
    <row r="91" spans="1:12" ht="15.75" customHeight="1" x14ac:dyDescent="0.15">
      <c r="A91" s="11">
        <v>-196</v>
      </c>
      <c r="B91" s="30">
        <v>1</v>
      </c>
      <c r="C91" s="11">
        <v>-147</v>
      </c>
      <c r="D91" s="30">
        <v>1</v>
      </c>
      <c r="E91" s="2">
        <v>-167</v>
      </c>
      <c r="F91" s="2">
        <v>1</v>
      </c>
      <c r="G91" s="11">
        <v>-119</v>
      </c>
      <c r="H91" s="2">
        <v>5</v>
      </c>
      <c r="I91" s="11">
        <v>-109</v>
      </c>
      <c r="J91" s="30">
        <v>1</v>
      </c>
      <c r="K91" s="2">
        <v>-77</v>
      </c>
      <c r="L91" s="30">
        <v>6</v>
      </c>
    </row>
    <row r="92" spans="1:12" ht="15.75" customHeight="1" x14ac:dyDescent="0.15">
      <c r="A92" s="11">
        <v>-195</v>
      </c>
      <c r="B92" s="30">
        <v>1</v>
      </c>
      <c r="C92" s="11">
        <v>-146</v>
      </c>
      <c r="D92" s="30">
        <v>2</v>
      </c>
      <c r="E92" s="2">
        <v>-166</v>
      </c>
      <c r="F92" s="2">
        <v>1</v>
      </c>
      <c r="G92" s="11">
        <v>-118</v>
      </c>
      <c r="H92" s="2">
        <v>2</v>
      </c>
      <c r="I92" s="11">
        <v>-108</v>
      </c>
      <c r="J92" s="30">
        <v>2</v>
      </c>
      <c r="K92" s="2">
        <v>-76</v>
      </c>
      <c r="L92" s="30">
        <v>2</v>
      </c>
    </row>
    <row r="93" spans="1:12" ht="15.75" customHeight="1" x14ac:dyDescent="0.15">
      <c r="A93" s="11">
        <v>-194</v>
      </c>
      <c r="B93" s="30">
        <v>3</v>
      </c>
      <c r="C93" s="11">
        <v>-145</v>
      </c>
      <c r="D93" s="30">
        <v>3</v>
      </c>
      <c r="E93" s="2">
        <v>-164</v>
      </c>
      <c r="F93" s="2">
        <v>1</v>
      </c>
      <c r="G93" s="11">
        <v>-115</v>
      </c>
      <c r="H93" s="2">
        <v>1</v>
      </c>
      <c r="I93" s="11">
        <v>-107</v>
      </c>
      <c r="J93" s="30">
        <v>1</v>
      </c>
      <c r="K93" s="2">
        <v>-75</v>
      </c>
      <c r="L93" s="30">
        <v>6</v>
      </c>
    </row>
    <row r="94" spans="1:12" ht="15.75" customHeight="1" x14ac:dyDescent="0.15">
      <c r="A94" s="11">
        <v>-192</v>
      </c>
      <c r="B94" s="30">
        <v>2</v>
      </c>
      <c r="C94" s="11">
        <v>-144</v>
      </c>
      <c r="D94" s="30">
        <v>1</v>
      </c>
      <c r="E94" s="2">
        <v>-163</v>
      </c>
      <c r="F94" s="2">
        <v>1</v>
      </c>
      <c r="G94" s="11">
        <v>-114</v>
      </c>
      <c r="H94" s="2">
        <v>3</v>
      </c>
      <c r="I94" s="11">
        <v>-106</v>
      </c>
      <c r="J94" s="30">
        <v>3</v>
      </c>
      <c r="K94" s="2">
        <v>-74</v>
      </c>
      <c r="L94" s="30">
        <v>3</v>
      </c>
    </row>
    <row r="95" spans="1:12" ht="15.75" customHeight="1" x14ac:dyDescent="0.15">
      <c r="A95" s="11">
        <v>-190</v>
      </c>
      <c r="B95" s="30">
        <v>2</v>
      </c>
      <c r="C95" s="11">
        <v>-143</v>
      </c>
      <c r="D95" s="30">
        <v>3</v>
      </c>
      <c r="E95" s="2">
        <v>-159</v>
      </c>
      <c r="F95" s="2">
        <v>2</v>
      </c>
      <c r="G95" s="11">
        <v>-112</v>
      </c>
      <c r="H95" s="2">
        <v>2</v>
      </c>
      <c r="I95" s="11">
        <v>-105</v>
      </c>
      <c r="J95" s="30">
        <v>1</v>
      </c>
      <c r="K95" s="2">
        <v>-73</v>
      </c>
      <c r="L95" s="30">
        <v>5</v>
      </c>
    </row>
    <row r="96" spans="1:12" ht="15.75" customHeight="1" x14ac:dyDescent="0.15">
      <c r="A96" s="11">
        <v>-188</v>
      </c>
      <c r="B96" s="30">
        <v>2</v>
      </c>
      <c r="C96" s="11">
        <v>-142</v>
      </c>
      <c r="D96" s="30">
        <v>2</v>
      </c>
      <c r="E96" s="2">
        <v>-157</v>
      </c>
      <c r="F96" s="2">
        <v>3</v>
      </c>
      <c r="G96" s="11">
        <v>-111</v>
      </c>
      <c r="H96" s="2">
        <v>1</v>
      </c>
      <c r="I96" s="11">
        <v>-104</v>
      </c>
      <c r="J96" s="30">
        <v>4</v>
      </c>
      <c r="K96" s="2">
        <v>-72</v>
      </c>
      <c r="L96" s="30">
        <v>8</v>
      </c>
    </row>
    <row r="97" spans="1:12" ht="15.75" customHeight="1" x14ac:dyDescent="0.15">
      <c r="A97" s="11">
        <v>-187</v>
      </c>
      <c r="B97" s="30">
        <v>1</v>
      </c>
      <c r="C97" s="11">
        <v>-141</v>
      </c>
      <c r="D97" s="30">
        <v>3</v>
      </c>
      <c r="E97" s="2">
        <v>-156</v>
      </c>
      <c r="F97" s="2">
        <v>1</v>
      </c>
      <c r="G97" s="11">
        <v>-110</v>
      </c>
      <c r="H97" s="2">
        <v>2</v>
      </c>
      <c r="I97" s="11">
        <v>-103</v>
      </c>
      <c r="J97" s="30">
        <v>1</v>
      </c>
      <c r="K97" s="2">
        <v>-71</v>
      </c>
      <c r="L97" s="30">
        <v>4</v>
      </c>
    </row>
    <row r="98" spans="1:12" ht="13" x14ac:dyDescent="0.15">
      <c r="A98" s="11">
        <v>-186</v>
      </c>
      <c r="B98" s="30">
        <v>2</v>
      </c>
      <c r="C98" s="11">
        <v>-140</v>
      </c>
      <c r="D98" s="30">
        <v>1</v>
      </c>
      <c r="E98" s="2">
        <v>-155</v>
      </c>
      <c r="F98" s="2">
        <v>1</v>
      </c>
      <c r="G98" s="11">
        <v>-109</v>
      </c>
      <c r="H98" s="2">
        <v>3</v>
      </c>
      <c r="I98" s="11">
        <v>-102</v>
      </c>
      <c r="J98" s="30">
        <v>2</v>
      </c>
      <c r="K98" s="2">
        <v>-70</v>
      </c>
      <c r="L98" s="30">
        <v>11</v>
      </c>
    </row>
    <row r="99" spans="1:12" ht="13" x14ac:dyDescent="0.15">
      <c r="A99" s="11">
        <v>-183</v>
      </c>
      <c r="B99" s="30">
        <v>1</v>
      </c>
      <c r="C99" s="11">
        <v>-139</v>
      </c>
      <c r="D99" s="30">
        <v>1</v>
      </c>
      <c r="E99" s="2">
        <v>-154</v>
      </c>
      <c r="F99" s="2">
        <v>2</v>
      </c>
      <c r="G99" s="11">
        <v>-108</v>
      </c>
      <c r="H99" s="2">
        <v>5</v>
      </c>
      <c r="I99" s="11">
        <v>-101</v>
      </c>
      <c r="J99" s="30">
        <v>2</v>
      </c>
      <c r="K99" s="2">
        <v>-69</v>
      </c>
      <c r="L99" s="30">
        <v>1</v>
      </c>
    </row>
    <row r="100" spans="1:12" ht="13" x14ac:dyDescent="0.15">
      <c r="A100" s="11">
        <v>-179</v>
      </c>
      <c r="B100" s="30">
        <v>2</v>
      </c>
      <c r="C100" s="11">
        <v>-138</v>
      </c>
      <c r="D100" s="30">
        <v>2</v>
      </c>
      <c r="E100" s="2">
        <v>-153</v>
      </c>
      <c r="F100" s="2">
        <v>2</v>
      </c>
      <c r="G100" s="11">
        <v>-107</v>
      </c>
      <c r="H100" s="2">
        <v>3</v>
      </c>
      <c r="I100" s="11">
        <v>-100</v>
      </c>
      <c r="J100" s="30">
        <v>2</v>
      </c>
      <c r="K100" s="2">
        <v>-68</v>
      </c>
      <c r="L100" s="30">
        <v>7</v>
      </c>
    </row>
    <row r="101" spans="1:12" ht="13" x14ac:dyDescent="0.15">
      <c r="A101" s="11">
        <v>-178</v>
      </c>
      <c r="B101" s="30">
        <v>1</v>
      </c>
      <c r="C101" s="11">
        <v>-137</v>
      </c>
      <c r="D101" s="30">
        <v>4</v>
      </c>
      <c r="E101" s="2">
        <v>-152</v>
      </c>
      <c r="F101" s="2">
        <v>1</v>
      </c>
      <c r="G101" s="11">
        <v>-106</v>
      </c>
      <c r="H101" s="2">
        <v>4</v>
      </c>
      <c r="I101" s="11">
        <v>-99</v>
      </c>
      <c r="J101" s="30">
        <v>4</v>
      </c>
      <c r="K101" s="2">
        <v>-67</v>
      </c>
      <c r="L101" s="30">
        <v>11</v>
      </c>
    </row>
    <row r="102" spans="1:12" ht="13" x14ac:dyDescent="0.15">
      <c r="A102" s="11">
        <v>-177</v>
      </c>
      <c r="B102" s="30">
        <v>3</v>
      </c>
      <c r="C102" s="11">
        <v>-135</v>
      </c>
      <c r="D102" s="30">
        <v>3</v>
      </c>
      <c r="E102" s="2">
        <v>-150</v>
      </c>
      <c r="F102" s="2">
        <v>1</v>
      </c>
      <c r="G102" s="11">
        <v>-105</v>
      </c>
      <c r="H102" s="2">
        <v>3</v>
      </c>
      <c r="I102" s="11">
        <v>-98</v>
      </c>
      <c r="J102" s="30">
        <v>1</v>
      </c>
      <c r="K102" s="2">
        <v>-66</v>
      </c>
      <c r="L102" s="30">
        <v>7</v>
      </c>
    </row>
    <row r="103" spans="1:12" ht="13" x14ac:dyDescent="0.15">
      <c r="A103" s="11">
        <v>-175</v>
      </c>
      <c r="B103" s="30">
        <v>3</v>
      </c>
      <c r="C103" s="11">
        <v>-133</v>
      </c>
      <c r="D103" s="30">
        <v>2</v>
      </c>
      <c r="E103" s="2">
        <v>-149</v>
      </c>
      <c r="F103" s="2">
        <v>1</v>
      </c>
      <c r="G103" s="11">
        <v>-104</v>
      </c>
      <c r="H103" s="2">
        <v>1</v>
      </c>
      <c r="I103" s="11">
        <v>-96</v>
      </c>
      <c r="J103" s="30">
        <v>3</v>
      </c>
      <c r="K103" s="2">
        <v>-65</v>
      </c>
      <c r="L103" s="30">
        <v>4</v>
      </c>
    </row>
    <row r="104" spans="1:12" ht="13" x14ac:dyDescent="0.15">
      <c r="A104" s="11">
        <v>-174</v>
      </c>
      <c r="B104" s="30">
        <v>2</v>
      </c>
      <c r="C104" s="11">
        <v>-130</v>
      </c>
      <c r="D104" s="30">
        <v>5</v>
      </c>
      <c r="E104" s="2">
        <v>-148</v>
      </c>
      <c r="F104" s="2">
        <v>4</v>
      </c>
      <c r="G104" s="11">
        <v>-103</v>
      </c>
      <c r="H104" s="2">
        <v>1</v>
      </c>
      <c r="I104" s="11">
        <v>-95</v>
      </c>
      <c r="J104" s="30">
        <v>2</v>
      </c>
      <c r="K104" s="2">
        <v>-64</v>
      </c>
      <c r="L104" s="30">
        <v>10</v>
      </c>
    </row>
    <row r="105" spans="1:12" ht="13" x14ac:dyDescent="0.15">
      <c r="A105" s="11">
        <v>-173</v>
      </c>
      <c r="B105" s="30">
        <v>2</v>
      </c>
      <c r="C105" s="11">
        <v>-129</v>
      </c>
      <c r="D105" s="30">
        <v>1</v>
      </c>
      <c r="E105" s="2">
        <v>-147</v>
      </c>
      <c r="F105" s="2">
        <v>2</v>
      </c>
      <c r="G105" s="11">
        <v>-102</v>
      </c>
      <c r="H105" s="2">
        <v>5</v>
      </c>
      <c r="I105" s="11">
        <v>-94</v>
      </c>
      <c r="J105" s="30">
        <v>2</v>
      </c>
      <c r="K105" s="2">
        <v>-63</v>
      </c>
      <c r="L105" s="30">
        <v>7</v>
      </c>
    </row>
    <row r="106" spans="1:12" ht="13" x14ac:dyDescent="0.15">
      <c r="A106" s="11">
        <v>-172</v>
      </c>
      <c r="B106" s="30">
        <v>2</v>
      </c>
      <c r="C106" s="11">
        <v>-128</v>
      </c>
      <c r="D106" s="30">
        <v>3</v>
      </c>
      <c r="E106" s="2">
        <v>-144</v>
      </c>
      <c r="F106" s="2">
        <v>2</v>
      </c>
      <c r="G106" s="11">
        <v>-101</v>
      </c>
      <c r="H106" s="2">
        <v>2</v>
      </c>
      <c r="I106" s="11">
        <v>-93</v>
      </c>
      <c r="J106" s="30">
        <v>6</v>
      </c>
      <c r="K106" s="2">
        <v>-62</v>
      </c>
      <c r="L106" s="30">
        <v>7</v>
      </c>
    </row>
    <row r="107" spans="1:12" ht="13" x14ac:dyDescent="0.15">
      <c r="A107" s="11">
        <v>-171</v>
      </c>
      <c r="B107" s="30">
        <v>2</v>
      </c>
      <c r="C107" s="11">
        <v>-127</v>
      </c>
      <c r="D107" s="30">
        <v>1</v>
      </c>
      <c r="E107" s="2">
        <v>-143</v>
      </c>
      <c r="F107" s="2">
        <v>4</v>
      </c>
      <c r="G107" s="11">
        <v>-100</v>
      </c>
      <c r="H107" s="2">
        <v>3</v>
      </c>
      <c r="I107" s="11">
        <v>-92</v>
      </c>
      <c r="J107" s="30">
        <v>4</v>
      </c>
      <c r="K107" s="2">
        <v>-61</v>
      </c>
      <c r="L107" s="30">
        <v>9</v>
      </c>
    </row>
    <row r="108" spans="1:12" ht="13" x14ac:dyDescent="0.15">
      <c r="A108" s="11">
        <v>-170</v>
      </c>
      <c r="B108" s="30">
        <v>3</v>
      </c>
      <c r="C108" s="11">
        <v>-126</v>
      </c>
      <c r="D108" s="30">
        <v>2</v>
      </c>
      <c r="E108" s="2">
        <v>-142</v>
      </c>
      <c r="F108" s="2">
        <v>2</v>
      </c>
      <c r="G108" s="11">
        <v>-99</v>
      </c>
      <c r="H108" s="2">
        <v>1</v>
      </c>
      <c r="I108" s="11">
        <v>-91</v>
      </c>
      <c r="J108" s="30">
        <v>4</v>
      </c>
      <c r="K108" s="2">
        <v>-60</v>
      </c>
      <c r="L108" s="30">
        <v>16</v>
      </c>
    </row>
    <row r="109" spans="1:12" ht="13" x14ac:dyDescent="0.15">
      <c r="A109" s="11">
        <v>-169</v>
      </c>
      <c r="B109" s="30">
        <v>2</v>
      </c>
      <c r="C109" s="11">
        <v>-125</v>
      </c>
      <c r="D109" s="30">
        <v>3</v>
      </c>
      <c r="E109" s="2">
        <v>-140</v>
      </c>
      <c r="F109" s="2">
        <v>3</v>
      </c>
      <c r="G109" s="11">
        <v>-98</v>
      </c>
      <c r="H109" s="2">
        <v>2</v>
      </c>
      <c r="I109" s="11">
        <v>-90</v>
      </c>
      <c r="J109" s="30">
        <v>7</v>
      </c>
      <c r="K109" s="2">
        <v>-59</v>
      </c>
      <c r="L109" s="30">
        <v>7</v>
      </c>
    </row>
    <row r="110" spans="1:12" ht="13" x14ac:dyDescent="0.15">
      <c r="A110" s="11">
        <v>-167</v>
      </c>
      <c r="B110" s="30">
        <v>2</v>
      </c>
      <c r="C110" s="11">
        <v>-124</v>
      </c>
      <c r="D110" s="30">
        <v>2</v>
      </c>
      <c r="E110" s="2">
        <v>-139</v>
      </c>
      <c r="F110" s="2">
        <v>2</v>
      </c>
      <c r="G110" s="11">
        <v>-97</v>
      </c>
      <c r="H110" s="2">
        <v>8</v>
      </c>
      <c r="I110" s="11">
        <v>-89</v>
      </c>
      <c r="J110" s="30">
        <v>3</v>
      </c>
      <c r="K110" s="2">
        <v>-58</v>
      </c>
      <c r="L110" s="30">
        <v>6</v>
      </c>
    </row>
    <row r="111" spans="1:12" ht="13" x14ac:dyDescent="0.15">
      <c r="A111" s="11">
        <v>-166</v>
      </c>
      <c r="B111" s="30">
        <v>1</v>
      </c>
      <c r="C111" s="11">
        <v>-123</v>
      </c>
      <c r="D111" s="30">
        <v>1</v>
      </c>
      <c r="E111" s="2">
        <v>-138</v>
      </c>
      <c r="F111" s="2">
        <v>1</v>
      </c>
      <c r="G111" s="11">
        <v>-96</v>
      </c>
      <c r="H111" s="2">
        <v>3</v>
      </c>
      <c r="I111" s="11">
        <v>-88</v>
      </c>
      <c r="J111" s="30">
        <v>5</v>
      </c>
      <c r="K111" s="2">
        <v>-57</v>
      </c>
      <c r="L111" s="30">
        <v>9</v>
      </c>
    </row>
    <row r="112" spans="1:12" ht="13" x14ac:dyDescent="0.15">
      <c r="A112" s="11">
        <v>-164</v>
      </c>
      <c r="B112" s="30">
        <v>3</v>
      </c>
      <c r="C112" s="11">
        <v>-122</v>
      </c>
      <c r="D112" s="30">
        <v>3</v>
      </c>
      <c r="E112" s="2">
        <v>-137</v>
      </c>
      <c r="F112" s="2">
        <v>1</v>
      </c>
      <c r="G112" s="11">
        <v>-95</v>
      </c>
      <c r="H112" s="2">
        <v>3</v>
      </c>
      <c r="I112" s="11">
        <v>-87</v>
      </c>
      <c r="J112" s="30">
        <v>2</v>
      </c>
      <c r="K112" s="2">
        <v>-56</v>
      </c>
      <c r="L112" s="30">
        <v>10</v>
      </c>
    </row>
    <row r="113" spans="1:12" ht="13" x14ac:dyDescent="0.15">
      <c r="A113" s="11">
        <v>-163</v>
      </c>
      <c r="B113" s="30">
        <v>6</v>
      </c>
      <c r="C113" s="11">
        <v>-121</v>
      </c>
      <c r="D113" s="30">
        <v>2</v>
      </c>
      <c r="E113" s="2">
        <v>-136</v>
      </c>
      <c r="F113" s="2">
        <v>1</v>
      </c>
      <c r="G113" s="11">
        <v>-94</v>
      </c>
      <c r="H113" s="2">
        <v>2</v>
      </c>
      <c r="I113" s="11">
        <v>-86</v>
      </c>
      <c r="J113" s="30">
        <v>4</v>
      </c>
      <c r="K113" s="2">
        <v>-55</v>
      </c>
      <c r="L113" s="30">
        <v>10</v>
      </c>
    </row>
    <row r="114" spans="1:12" ht="13" x14ac:dyDescent="0.15">
      <c r="A114" s="11">
        <v>-162</v>
      </c>
      <c r="B114" s="30">
        <v>3</v>
      </c>
      <c r="C114" s="11">
        <v>-120</v>
      </c>
      <c r="D114" s="30">
        <v>10</v>
      </c>
      <c r="E114" s="2">
        <v>-135</v>
      </c>
      <c r="F114" s="2">
        <v>1</v>
      </c>
      <c r="G114" s="11">
        <v>-93</v>
      </c>
      <c r="H114" s="2">
        <v>4</v>
      </c>
      <c r="I114" s="11">
        <v>-85</v>
      </c>
      <c r="J114" s="30">
        <v>3</v>
      </c>
      <c r="K114" s="2">
        <v>-54</v>
      </c>
      <c r="L114" s="30">
        <v>13</v>
      </c>
    </row>
    <row r="115" spans="1:12" ht="13" x14ac:dyDescent="0.15">
      <c r="A115" s="11">
        <v>-161</v>
      </c>
      <c r="B115" s="30">
        <v>1</v>
      </c>
      <c r="C115" s="11">
        <v>-119</v>
      </c>
      <c r="D115" s="30">
        <v>1</v>
      </c>
      <c r="E115" s="2">
        <v>-134</v>
      </c>
      <c r="F115" s="2">
        <v>1</v>
      </c>
      <c r="G115" s="11">
        <v>-92</v>
      </c>
      <c r="H115" s="2">
        <v>4</v>
      </c>
      <c r="I115" s="11">
        <v>-84</v>
      </c>
      <c r="J115" s="30">
        <v>3</v>
      </c>
      <c r="K115" s="2">
        <v>-53</v>
      </c>
      <c r="L115" s="30">
        <v>19</v>
      </c>
    </row>
    <row r="116" spans="1:12" ht="13" x14ac:dyDescent="0.15">
      <c r="A116" s="11">
        <v>-160</v>
      </c>
      <c r="B116" s="30">
        <v>1</v>
      </c>
      <c r="C116" s="11">
        <v>-118</v>
      </c>
      <c r="D116" s="30">
        <v>3</v>
      </c>
      <c r="E116" s="2">
        <v>-133</v>
      </c>
      <c r="F116" s="2">
        <v>4</v>
      </c>
      <c r="G116" s="11">
        <v>-91</v>
      </c>
      <c r="H116" s="2">
        <v>2</v>
      </c>
      <c r="I116" s="11">
        <v>-83</v>
      </c>
      <c r="J116" s="30">
        <v>3</v>
      </c>
      <c r="K116" s="2">
        <v>-52</v>
      </c>
      <c r="L116" s="30">
        <v>13</v>
      </c>
    </row>
    <row r="117" spans="1:12" ht="13" x14ac:dyDescent="0.15">
      <c r="A117" s="11">
        <v>-159</v>
      </c>
      <c r="B117" s="30">
        <v>1</v>
      </c>
      <c r="C117" s="11">
        <v>-117</v>
      </c>
      <c r="D117" s="30">
        <v>2</v>
      </c>
      <c r="E117" s="2">
        <v>-132</v>
      </c>
      <c r="F117" s="2">
        <v>3</v>
      </c>
      <c r="G117" s="11">
        <v>-90</v>
      </c>
      <c r="H117" s="2">
        <v>6</v>
      </c>
      <c r="I117" s="11">
        <v>-82</v>
      </c>
      <c r="J117" s="30">
        <v>3</v>
      </c>
      <c r="K117" s="2">
        <v>-51</v>
      </c>
      <c r="L117" s="30">
        <v>17</v>
      </c>
    </row>
    <row r="118" spans="1:12" ht="13" x14ac:dyDescent="0.15">
      <c r="A118" s="11">
        <v>-158</v>
      </c>
      <c r="B118" s="30">
        <v>1</v>
      </c>
      <c r="C118" s="11">
        <v>-116</v>
      </c>
      <c r="D118" s="30">
        <v>2</v>
      </c>
      <c r="E118" s="2">
        <v>-131</v>
      </c>
      <c r="F118" s="2">
        <v>2</v>
      </c>
      <c r="G118" s="11">
        <v>-89</v>
      </c>
      <c r="H118" s="2">
        <v>4</v>
      </c>
      <c r="I118" s="11">
        <v>-81</v>
      </c>
      <c r="J118" s="30">
        <v>3</v>
      </c>
      <c r="K118" s="2">
        <v>-50</v>
      </c>
      <c r="L118" s="30">
        <v>12</v>
      </c>
    </row>
    <row r="119" spans="1:12" ht="13" x14ac:dyDescent="0.15">
      <c r="A119" s="11">
        <v>-157</v>
      </c>
      <c r="B119" s="30">
        <v>2</v>
      </c>
      <c r="C119" s="11">
        <v>-115</v>
      </c>
      <c r="D119" s="30">
        <v>3</v>
      </c>
      <c r="E119" s="2">
        <v>-130</v>
      </c>
      <c r="F119" s="2">
        <v>1</v>
      </c>
      <c r="G119" s="11">
        <v>-88</v>
      </c>
      <c r="H119" s="2">
        <v>9</v>
      </c>
      <c r="I119" s="11">
        <v>-80</v>
      </c>
      <c r="J119" s="30">
        <v>9</v>
      </c>
      <c r="K119" s="2">
        <v>-49</v>
      </c>
      <c r="L119" s="30">
        <v>19</v>
      </c>
    </row>
    <row r="120" spans="1:12" ht="13" x14ac:dyDescent="0.15">
      <c r="A120" s="11">
        <v>-156</v>
      </c>
      <c r="B120" s="30">
        <v>3</v>
      </c>
      <c r="C120" s="11">
        <v>-114</v>
      </c>
      <c r="D120" s="30">
        <v>6</v>
      </c>
      <c r="E120" s="2">
        <v>-129</v>
      </c>
      <c r="F120" s="2">
        <v>1</v>
      </c>
      <c r="G120" s="11">
        <v>-87</v>
      </c>
      <c r="H120" s="2">
        <v>4</v>
      </c>
      <c r="I120" s="11">
        <v>-79</v>
      </c>
      <c r="J120" s="30">
        <v>5</v>
      </c>
      <c r="K120" s="2">
        <v>-48</v>
      </c>
      <c r="L120" s="30">
        <v>15</v>
      </c>
    </row>
    <row r="121" spans="1:12" ht="13" x14ac:dyDescent="0.15">
      <c r="A121" s="11">
        <v>-155</v>
      </c>
      <c r="B121" s="30">
        <v>1</v>
      </c>
      <c r="C121" s="11">
        <v>-113</v>
      </c>
      <c r="D121" s="30">
        <v>3</v>
      </c>
      <c r="E121" s="2">
        <v>-128</v>
      </c>
      <c r="F121" s="2">
        <v>2</v>
      </c>
      <c r="G121" s="11">
        <v>-86</v>
      </c>
      <c r="H121" s="2">
        <v>5</v>
      </c>
      <c r="I121" s="11">
        <v>-78</v>
      </c>
      <c r="J121" s="30">
        <v>7</v>
      </c>
      <c r="K121" s="2">
        <v>-47</v>
      </c>
      <c r="L121" s="30">
        <v>18</v>
      </c>
    </row>
    <row r="122" spans="1:12" ht="13" x14ac:dyDescent="0.15">
      <c r="A122" s="11">
        <v>-154</v>
      </c>
      <c r="B122" s="30">
        <v>2</v>
      </c>
      <c r="C122" s="11">
        <v>-112</v>
      </c>
      <c r="D122" s="30">
        <v>5</v>
      </c>
      <c r="E122" s="2">
        <v>-127</v>
      </c>
      <c r="F122" s="2">
        <v>1</v>
      </c>
      <c r="G122" s="11">
        <v>-85</v>
      </c>
      <c r="H122" s="2">
        <v>2</v>
      </c>
      <c r="I122" s="11">
        <v>-77</v>
      </c>
      <c r="J122" s="30">
        <v>7</v>
      </c>
      <c r="K122" s="2">
        <v>-46</v>
      </c>
      <c r="L122" s="30">
        <v>22</v>
      </c>
    </row>
    <row r="123" spans="1:12" ht="13" x14ac:dyDescent="0.15">
      <c r="A123" s="11">
        <v>-153</v>
      </c>
      <c r="B123" s="30">
        <v>2</v>
      </c>
      <c r="C123" s="11">
        <v>-111</v>
      </c>
      <c r="D123" s="30">
        <v>3</v>
      </c>
      <c r="E123" s="2">
        <v>-126</v>
      </c>
      <c r="F123" s="2">
        <v>2</v>
      </c>
      <c r="G123" s="11">
        <v>-84</v>
      </c>
      <c r="H123" s="2">
        <v>7</v>
      </c>
      <c r="I123" s="11">
        <v>-76</v>
      </c>
      <c r="J123" s="30">
        <v>3</v>
      </c>
      <c r="K123" s="2">
        <v>-45</v>
      </c>
      <c r="L123" s="30">
        <v>27</v>
      </c>
    </row>
    <row r="124" spans="1:12" ht="13" x14ac:dyDescent="0.15">
      <c r="A124" s="11">
        <v>-152</v>
      </c>
      <c r="B124" s="30">
        <v>4</v>
      </c>
      <c r="C124" s="11">
        <v>-110</v>
      </c>
      <c r="D124" s="30">
        <v>2</v>
      </c>
      <c r="E124" s="2">
        <v>-125</v>
      </c>
      <c r="F124" s="2">
        <v>1</v>
      </c>
      <c r="G124" s="11">
        <v>-83</v>
      </c>
      <c r="H124" s="2">
        <v>5</v>
      </c>
      <c r="I124" s="11">
        <v>-75</v>
      </c>
      <c r="J124" s="30">
        <v>8</v>
      </c>
      <c r="K124" s="2">
        <v>-44</v>
      </c>
      <c r="L124" s="30">
        <v>30</v>
      </c>
    </row>
    <row r="125" spans="1:12" ht="13" x14ac:dyDescent="0.15">
      <c r="A125" s="11">
        <v>-151</v>
      </c>
      <c r="B125" s="30">
        <v>2</v>
      </c>
      <c r="C125" s="11">
        <v>-109</v>
      </c>
      <c r="D125" s="30">
        <v>6</v>
      </c>
      <c r="E125" s="2">
        <v>-124</v>
      </c>
      <c r="F125" s="2">
        <v>4</v>
      </c>
      <c r="G125" s="11">
        <v>-82</v>
      </c>
      <c r="H125" s="2">
        <v>4</v>
      </c>
      <c r="I125" s="11">
        <v>-74</v>
      </c>
      <c r="J125" s="30">
        <v>4</v>
      </c>
      <c r="K125" s="2">
        <v>-43</v>
      </c>
      <c r="L125" s="30">
        <v>28</v>
      </c>
    </row>
    <row r="126" spans="1:12" ht="13" x14ac:dyDescent="0.15">
      <c r="A126" s="11">
        <v>-150</v>
      </c>
      <c r="B126" s="30">
        <v>2</v>
      </c>
      <c r="C126" s="11">
        <v>-108</v>
      </c>
      <c r="D126" s="30">
        <v>2</v>
      </c>
      <c r="E126" s="2">
        <v>-123</v>
      </c>
      <c r="F126" s="2">
        <v>1</v>
      </c>
      <c r="G126" s="11">
        <v>-81</v>
      </c>
      <c r="H126" s="2">
        <v>4</v>
      </c>
      <c r="I126" s="11">
        <v>-73</v>
      </c>
      <c r="J126" s="30">
        <v>7</v>
      </c>
      <c r="K126" s="2">
        <v>-42</v>
      </c>
      <c r="L126" s="30">
        <v>30</v>
      </c>
    </row>
    <row r="127" spans="1:12" ht="13" x14ac:dyDescent="0.15">
      <c r="A127" s="11">
        <v>-149</v>
      </c>
      <c r="B127" s="30">
        <v>5</v>
      </c>
      <c r="C127" s="11">
        <v>-107</v>
      </c>
      <c r="D127" s="30">
        <v>2</v>
      </c>
      <c r="E127" s="2">
        <v>-122</v>
      </c>
      <c r="F127" s="2">
        <v>2</v>
      </c>
      <c r="G127" s="11">
        <v>-80</v>
      </c>
      <c r="H127" s="2">
        <v>5</v>
      </c>
      <c r="I127" s="11">
        <v>-72</v>
      </c>
      <c r="J127" s="30">
        <v>9</v>
      </c>
      <c r="K127" s="2">
        <v>-41</v>
      </c>
      <c r="L127" s="30">
        <v>27</v>
      </c>
    </row>
    <row r="128" spans="1:12" ht="13" x14ac:dyDescent="0.15">
      <c r="A128" s="11">
        <v>-148</v>
      </c>
      <c r="B128" s="30">
        <v>4</v>
      </c>
      <c r="C128" s="11">
        <v>-106</v>
      </c>
      <c r="D128" s="30">
        <v>3</v>
      </c>
      <c r="E128" s="2">
        <v>-121</v>
      </c>
      <c r="F128" s="2">
        <v>4</v>
      </c>
      <c r="G128" s="11">
        <v>-79</v>
      </c>
      <c r="H128" s="2">
        <v>6</v>
      </c>
      <c r="I128" s="11">
        <v>-71</v>
      </c>
      <c r="J128" s="30">
        <v>4</v>
      </c>
      <c r="K128" s="2">
        <v>-40</v>
      </c>
      <c r="L128" s="30">
        <v>41</v>
      </c>
    </row>
    <row r="129" spans="1:12" ht="13" x14ac:dyDescent="0.15">
      <c r="A129" s="11">
        <v>-147</v>
      </c>
      <c r="B129" s="30">
        <v>1</v>
      </c>
      <c r="C129" s="11">
        <v>-105</v>
      </c>
      <c r="D129" s="30">
        <v>4</v>
      </c>
      <c r="E129" s="2">
        <v>-119</v>
      </c>
      <c r="F129" s="2">
        <v>6</v>
      </c>
      <c r="G129" s="11">
        <v>-78</v>
      </c>
      <c r="H129" s="2">
        <v>10</v>
      </c>
      <c r="I129" s="11">
        <v>-70</v>
      </c>
      <c r="J129" s="30">
        <v>12</v>
      </c>
      <c r="K129" s="2">
        <v>-39</v>
      </c>
      <c r="L129" s="30">
        <v>43</v>
      </c>
    </row>
    <row r="130" spans="1:12" ht="13" x14ac:dyDescent="0.15">
      <c r="A130" s="11">
        <v>-146</v>
      </c>
      <c r="B130" s="30">
        <v>2</v>
      </c>
      <c r="C130" s="11">
        <v>-104</v>
      </c>
      <c r="D130" s="30">
        <v>3</v>
      </c>
      <c r="E130" s="2">
        <v>-118</v>
      </c>
      <c r="F130" s="2">
        <v>3</v>
      </c>
      <c r="G130" s="11">
        <v>-77</v>
      </c>
      <c r="H130" s="2">
        <v>1</v>
      </c>
      <c r="I130" s="11">
        <v>-69</v>
      </c>
      <c r="J130" s="30">
        <v>2</v>
      </c>
      <c r="K130" s="2">
        <v>-38</v>
      </c>
      <c r="L130" s="30">
        <v>42</v>
      </c>
    </row>
    <row r="131" spans="1:12" ht="13" x14ac:dyDescent="0.15">
      <c r="A131" s="11">
        <v>-145</v>
      </c>
      <c r="B131" s="30">
        <v>4</v>
      </c>
      <c r="C131" s="11">
        <v>-103</v>
      </c>
      <c r="D131" s="30">
        <v>8</v>
      </c>
      <c r="E131" s="2">
        <v>-117</v>
      </c>
      <c r="F131" s="2">
        <v>1</v>
      </c>
      <c r="G131" s="11">
        <v>-76</v>
      </c>
      <c r="H131" s="2">
        <v>6</v>
      </c>
      <c r="I131" s="11">
        <v>-68</v>
      </c>
      <c r="J131" s="30">
        <v>12</v>
      </c>
      <c r="K131" s="2">
        <v>-37</v>
      </c>
      <c r="L131" s="30">
        <v>47</v>
      </c>
    </row>
    <row r="132" spans="1:12" ht="13" x14ac:dyDescent="0.15">
      <c r="A132" s="11">
        <v>-144</v>
      </c>
      <c r="B132" s="30">
        <v>3</v>
      </c>
      <c r="C132" s="11">
        <v>-102</v>
      </c>
      <c r="D132" s="30">
        <v>6</v>
      </c>
      <c r="E132" s="2">
        <v>-115</v>
      </c>
      <c r="F132" s="2">
        <v>3</v>
      </c>
      <c r="G132" s="11">
        <v>-75</v>
      </c>
      <c r="H132" s="2">
        <v>8</v>
      </c>
      <c r="I132" s="11">
        <v>-67</v>
      </c>
      <c r="J132" s="30">
        <v>13</v>
      </c>
      <c r="K132" s="2">
        <v>-36</v>
      </c>
      <c r="L132" s="30">
        <v>45</v>
      </c>
    </row>
    <row r="133" spans="1:12" ht="13" x14ac:dyDescent="0.15">
      <c r="A133" s="11">
        <v>-143</v>
      </c>
      <c r="B133" s="30">
        <v>3</v>
      </c>
      <c r="C133" s="11">
        <v>-101</v>
      </c>
      <c r="D133" s="30">
        <v>5</v>
      </c>
      <c r="E133" s="2">
        <v>-114</v>
      </c>
      <c r="F133" s="2">
        <v>4</v>
      </c>
      <c r="G133" s="11">
        <v>-74</v>
      </c>
      <c r="H133" s="2">
        <v>2</v>
      </c>
      <c r="I133" s="11">
        <v>-66</v>
      </c>
      <c r="J133" s="30">
        <v>8</v>
      </c>
      <c r="K133" s="2">
        <v>-35</v>
      </c>
      <c r="L133" s="30">
        <v>60</v>
      </c>
    </row>
    <row r="134" spans="1:12" ht="13" x14ac:dyDescent="0.15">
      <c r="A134" s="11">
        <v>-142</v>
      </c>
      <c r="B134" s="30">
        <v>3</v>
      </c>
      <c r="C134" s="11">
        <v>-100</v>
      </c>
      <c r="D134" s="30">
        <v>6</v>
      </c>
      <c r="E134" s="2">
        <v>-113</v>
      </c>
      <c r="F134" s="2">
        <v>1</v>
      </c>
      <c r="G134" s="11">
        <v>-73</v>
      </c>
      <c r="H134" s="2">
        <v>9</v>
      </c>
      <c r="I134" s="11">
        <v>-65</v>
      </c>
      <c r="J134" s="30">
        <v>7</v>
      </c>
      <c r="K134" s="2">
        <v>-34</v>
      </c>
      <c r="L134" s="30">
        <v>44</v>
      </c>
    </row>
    <row r="135" spans="1:12" ht="13" x14ac:dyDescent="0.15">
      <c r="A135" s="11">
        <v>-141</v>
      </c>
      <c r="B135" s="30">
        <v>4</v>
      </c>
      <c r="C135" s="11">
        <v>-99</v>
      </c>
      <c r="D135" s="30">
        <v>4</v>
      </c>
      <c r="E135" s="2">
        <v>-112</v>
      </c>
      <c r="F135" s="2">
        <v>9</v>
      </c>
      <c r="G135" s="11">
        <v>-72</v>
      </c>
      <c r="H135" s="2">
        <v>6</v>
      </c>
      <c r="I135" s="11">
        <v>-64</v>
      </c>
      <c r="J135" s="30">
        <v>10</v>
      </c>
      <c r="K135" s="2">
        <v>-33</v>
      </c>
      <c r="L135" s="30">
        <v>55</v>
      </c>
    </row>
    <row r="136" spans="1:12" ht="13" x14ac:dyDescent="0.15">
      <c r="A136" s="11">
        <v>-140</v>
      </c>
      <c r="B136" s="30">
        <v>1</v>
      </c>
      <c r="C136" s="11">
        <v>-98</v>
      </c>
      <c r="D136" s="30">
        <v>4</v>
      </c>
      <c r="E136" s="2">
        <v>-111</v>
      </c>
      <c r="F136" s="2">
        <v>1</v>
      </c>
      <c r="G136" s="11">
        <v>-71</v>
      </c>
      <c r="H136" s="2">
        <v>7</v>
      </c>
      <c r="I136" s="11">
        <v>-63</v>
      </c>
      <c r="J136" s="30">
        <v>10</v>
      </c>
      <c r="K136" s="2">
        <v>-32</v>
      </c>
      <c r="L136" s="30">
        <v>44</v>
      </c>
    </row>
    <row r="137" spans="1:12" ht="13" x14ac:dyDescent="0.15">
      <c r="A137" s="11">
        <v>-139</v>
      </c>
      <c r="B137" s="30">
        <v>3</v>
      </c>
      <c r="C137" s="11">
        <v>-97</v>
      </c>
      <c r="D137" s="30">
        <v>4</v>
      </c>
      <c r="E137" s="2">
        <v>-110</v>
      </c>
      <c r="F137" s="2">
        <v>3</v>
      </c>
      <c r="G137" s="11">
        <v>-70</v>
      </c>
      <c r="H137" s="2">
        <v>8</v>
      </c>
      <c r="I137" s="11">
        <v>-62</v>
      </c>
      <c r="J137" s="30">
        <v>9</v>
      </c>
      <c r="K137" s="2">
        <v>-31</v>
      </c>
      <c r="L137" s="30">
        <v>42</v>
      </c>
    </row>
    <row r="138" spans="1:12" ht="13" x14ac:dyDescent="0.15">
      <c r="A138" s="11">
        <v>-138</v>
      </c>
      <c r="B138" s="30">
        <v>5</v>
      </c>
      <c r="C138" s="11">
        <v>-96</v>
      </c>
      <c r="D138" s="30">
        <v>6</v>
      </c>
      <c r="E138" s="2">
        <v>-109</v>
      </c>
      <c r="F138" s="2">
        <v>5</v>
      </c>
      <c r="G138" s="11">
        <v>-69</v>
      </c>
      <c r="H138" s="2">
        <v>6</v>
      </c>
      <c r="I138" s="11">
        <v>-61</v>
      </c>
      <c r="J138" s="30">
        <v>10</v>
      </c>
      <c r="K138" s="2">
        <v>-30</v>
      </c>
      <c r="L138" s="30">
        <v>44</v>
      </c>
    </row>
    <row r="139" spans="1:12" ht="13" x14ac:dyDescent="0.15">
      <c r="A139" s="11">
        <v>-137</v>
      </c>
      <c r="B139" s="30">
        <v>7</v>
      </c>
      <c r="C139" s="11">
        <v>-95</v>
      </c>
      <c r="D139" s="30">
        <v>10</v>
      </c>
      <c r="E139" s="2">
        <v>-108</v>
      </c>
      <c r="F139" s="2">
        <v>7</v>
      </c>
      <c r="G139" s="11">
        <v>-68</v>
      </c>
      <c r="H139" s="2">
        <v>11</v>
      </c>
      <c r="I139" s="11">
        <v>-60</v>
      </c>
      <c r="J139" s="30">
        <v>20</v>
      </c>
      <c r="K139" s="2">
        <v>-29</v>
      </c>
      <c r="L139" s="30">
        <v>47</v>
      </c>
    </row>
    <row r="140" spans="1:12" ht="13" x14ac:dyDescent="0.15">
      <c r="A140" s="11">
        <v>-136</v>
      </c>
      <c r="B140" s="30">
        <v>2</v>
      </c>
      <c r="C140" s="11">
        <v>-94</v>
      </c>
      <c r="D140" s="30">
        <v>5</v>
      </c>
      <c r="E140" s="2">
        <v>-107</v>
      </c>
      <c r="F140" s="2">
        <v>3</v>
      </c>
      <c r="G140" s="11">
        <v>-67</v>
      </c>
      <c r="H140" s="2">
        <v>11</v>
      </c>
      <c r="I140" s="11">
        <v>-59</v>
      </c>
      <c r="J140" s="30">
        <v>8</v>
      </c>
      <c r="K140" s="2">
        <v>-28</v>
      </c>
      <c r="L140" s="30">
        <v>55</v>
      </c>
    </row>
    <row r="141" spans="1:12" ht="13" x14ac:dyDescent="0.15">
      <c r="A141" s="11">
        <v>-135</v>
      </c>
      <c r="B141" s="30">
        <v>3</v>
      </c>
      <c r="C141" s="11">
        <v>-93</v>
      </c>
      <c r="D141" s="30">
        <v>2</v>
      </c>
      <c r="E141" s="2">
        <v>-106</v>
      </c>
      <c r="F141" s="2">
        <v>7</v>
      </c>
      <c r="G141" s="11">
        <v>-66</v>
      </c>
      <c r="H141" s="2">
        <v>7</v>
      </c>
      <c r="I141" s="11">
        <v>-58</v>
      </c>
      <c r="J141" s="30">
        <v>8</v>
      </c>
      <c r="K141" s="2">
        <v>-27</v>
      </c>
      <c r="L141" s="30">
        <v>30</v>
      </c>
    </row>
    <row r="142" spans="1:12" ht="13" x14ac:dyDescent="0.15">
      <c r="A142" s="11">
        <v>-134</v>
      </c>
      <c r="B142" s="30">
        <v>2</v>
      </c>
      <c r="C142" s="11">
        <v>-92</v>
      </c>
      <c r="D142" s="30">
        <v>3</v>
      </c>
      <c r="E142" s="2">
        <v>-105</v>
      </c>
      <c r="F142" s="2">
        <v>5</v>
      </c>
      <c r="G142" s="11">
        <v>-65</v>
      </c>
      <c r="H142" s="2">
        <v>13</v>
      </c>
      <c r="I142" s="11">
        <v>-57</v>
      </c>
      <c r="J142" s="30">
        <v>10</v>
      </c>
      <c r="K142" s="2">
        <v>-26</v>
      </c>
      <c r="L142" s="30">
        <v>23</v>
      </c>
    </row>
    <row r="143" spans="1:12" ht="13" x14ac:dyDescent="0.15">
      <c r="A143" s="11">
        <v>-133</v>
      </c>
      <c r="B143" s="30">
        <v>4</v>
      </c>
      <c r="C143" s="11">
        <v>-91</v>
      </c>
      <c r="D143" s="30">
        <v>6</v>
      </c>
      <c r="E143" s="2">
        <v>-104</v>
      </c>
      <c r="F143" s="2">
        <v>2</v>
      </c>
      <c r="G143" s="11">
        <v>-64</v>
      </c>
      <c r="H143" s="2">
        <v>8</v>
      </c>
      <c r="I143" s="11">
        <v>-56</v>
      </c>
      <c r="J143" s="30">
        <v>11</v>
      </c>
      <c r="K143" s="2">
        <v>-25</v>
      </c>
      <c r="L143" s="30">
        <v>34</v>
      </c>
    </row>
    <row r="144" spans="1:12" ht="13" x14ac:dyDescent="0.15">
      <c r="A144" s="11">
        <v>-132</v>
      </c>
      <c r="B144" s="30">
        <v>2</v>
      </c>
      <c r="C144" s="11">
        <v>-90</v>
      </c>
      <c r="D144" s="30">
        <v>3</v>
      </c>
      <c r="E144" s="2">
        <v>-103</v>
      </c>
      <c r="F144" s="2">
        <v>1</v>
      </c>
      <c r="G144" s="11">
        <v>-63</v>
      </c>
      <c r="H144" s="2">
        <v>8</v>
      </c>
      <c r="I144" s="11">
        <v>-55</v>
      </c>
      <c r="J144" s="30">
        <v>15</v>
      </c>
      <c r="K144" s="2">
        <v>-24</v>
      </c>
      <c r="L144" s="30">
        <v>53</v>
      </c>
    </row>
    <row r="145" spans="1:12" ht="13" x14ac:dyDescent="0.15">
      <c r="A145" s="11">
        <v>-131</v>
      </c>
      <c r="B145" s="30">
        <v>1</v>
      </c>
      <c r="C145" s="11">
        <v>-89</v>
      </c>
      <c r="D145" s="30">
        <v>5</v>
      </c>
      <c r="E145" s="2">
        <v>-102</v>
      </c>
      <c r="F145" s="2">
        <v>5</v>
      </c>
      <c r="G145" s="11">
        <v>-62</v>
      </c>
      <c r="H145" s="2">
        <v>16</v>
      </c>
      <c r="I145" s="11">
        <v>-54</v>
      </c>
      <c r="J145" s="30">
        <v>15</v>
      </c>
      <c r="K145" s="2">
        <v>-23</v>
      </c>
      <c r="L145" s="30">
        <v>45</v>
      </c>
    </row>
    <row r="146" spans="1:12" ht="13" x14ac:dyDescent="0.15">
      <c r="A146" s="11">
        <v>-130</v>
      </c>
      <c r="B146" s="30">
        <v>7</v>
      </c>
      <c r="C146" s="11">
        <v>-88</v>
      </c>
      <c r="D146" s="30">
        <v>4</v>
      </c>
      <c r="E146" s="2">
        <v>-101</v>
      </c>
      <c r="F146" s="2">
        <v>2</v>
      </c>
      <c r="G146" s="11">
        <v>-61</v>
      </c>
      <c r="H146" s="2">
        <v>7</v>
      </c>
      <c r="I146" s="11">
        <v>-53</v>
      </c>
      <c r="J146" s="30">
        <v>22</v>
      </c>
      <c r="K146" s="2">
        <v>-22</v>
      </c>
      <c r="L146" s="30">
        <v>54</v>
      </c>
    </row>
    <row r="147" spans="1:12" ht="13" x14ac:dyDescent="0.15">
      <c r="A147" s="11">
        <v>-129</v>
      </c>
      <c r="B147" s="30">
        <v>3</v>
      </c>
      <c r="C147" s="11">
        <v>-87</v>
      </c>
      <c r="D147" s="30">
        <v>3</v>
      </c>
      <c r="E147" s="2">
        <v>-100</v>
      </c>
      <c r="F147" s="2">
        <v>4</v>
      </c>
      <c r="G147" s="11">
        <v>-60</v>
      </c>
      <c r="H147" s="2">
        <v>9</v>
      </c>
      <c r="I147" s="11">
        <v>-52</v>
      </c>
      <c r="J147" s="30">
        <v>16</v>
      </c>
      <c r="K147" s="2">
        <v>-21</v>
      </c>
      <c r="L147" s="30">
        <v>46</v>
      </c>
    </row>
    <row r="148" spans="1:12" ht="13" x14ac:dyDescent="0.15">
      <c r="A148" s="11">
        <v>-128</v>
      </c>
      <c r="B148" s="30">
        <v>3</v>
      </c>
      <c r="C148" s="11">
        <v>-86</v>
      </c>
      <c r="D148" s="30">
        <v>15</v>
      </c>
      <c r="E148" s="2">
        <v>-99</v>
      </c>
      <c r="F148" s="2">
        <v>2</v>
      </c>
      <c r="G148" s="11">
        <v>-59</v>
      </c>
      <c r="H148" s="2">
        <v>8</v>
      </c>
      <c r="I148" s="11">
        <v>-51</v>
      </c>
      <c r="J148" s="30">
        <v>20</v>
      </c>
      <c r="K148" s="2">
        <v>-20</v>
      </c>
      <c r="L148" s="30">
        <v>61</v>
      </c>
    </row>
    <row r="149" spans="1:12" ht="13" x14ac:dyDescent="0.15">
      <c r="A149" s="11">
        <v>-127</v>
      </c>
      <c r="B149" s="30">
        <v>4</v>
      </c>
      <c r="C149" s="11">
        <v>-85</v>
      </c>
      <c r="D149" s="30">
        <v>2</v>
      </c>
      <c r="E149" s="2">
        <v>-98</v>
      </c>
      <c r="F149" s="2">
        <v>4</v>
      </c>
      <c r="G149" s="11">
        <v>-58</v>
      </c>
      <c r="H149" s="2">
        <v>11</v>
      </c>
      <c r="I149" s="11">
        <v>-50</v>
      </c>
      <c r="J149" s="30">
        <v>13</v>
      </c>
      <c r="K149" s="2">
        <v>-19</v>
      </c>
      <c r="L149" s="30">
        <v>84</v>
      </c>
    </row>
    <row r="150" spans="1:12" ht="13" x14ac:dyDescent="0.15">
      <c r="A150" s="11">
        <v>-126</v>
      </c>
      <c r="B150" s="30">
        <v>4</v>
      </c>
      <c r="C150" s="11">
        <v>-84</v>
      </c>
      <c r="D150" s="30">
        <v>6</v>
      </c>
      <c r="E150" s="2">
        <v>-97</v>
      </c>
      <c r="F150" s="2">
        <v>8</v>
      </c>
      <c r="G150" s="11">
        <v>-57</v>
      </c>
      <c r="H150" s="2">
        <v>15</v>
      </c>
      <c r="I150" s="11">
        <v>-49</v>
      </c>
      <c r="J150" s="30">
        <v>26</v>
      </c>
      <c r="K150" s="2">
        <v>-18</v>
      </c>
      <c r="L150" s="30">
        <v>75</v>
      </c>
    </row>
    <row r="151" spans="1:12" ht="13" x14ac:dyDescent="0.15">
      <c r="A151" s="11">
        <v>-125</v>
      </c>
      <c r="B151" s="30">
        <v>7</v>
      </c>
      <c r="C151" s="11">
        <v>-83</v>
      </c>
      <c r="D151" s="30">
        <v>4</v>
      </c>
      <c r="E151" s="2">
        <v>-96</v>
      </c>
      <c r="F151" s="2">
        <v>4</v>
      </c>
      <c r="G151" s="11">
        <v>-56</v>
      </c>
      <c r="H151" s="2">
        <v>11</v>
      </c>
      <c r="I151" s="11">
        <v>-48</v>
      </c>
      <c r="J151" s="30">
        <v>18</v>
      </c>
      <c r="K151" s="2">
        <v>-17</v>
      </c>
      <c r="L151" s="30">
        <v>89</v>
      </c>
    </row>
    <row r="152" spans="1:12" ht="13" x14ac:dyDescent="0.15">
      <c r="A152" s="11">
        <v>-124</v>
      </c>
      <c r="B152" s="30">
        <v>2</v>
      </c>
      <c r="C152" s="11">
        <v>-82</v>
      </c>
      <c r="D152" s="30">
        <v>11</v>
      </c>
      <c r="E152" s="2">
        <v>-95</v>
      </c>
      <c r="F152" s="2">
        <v>4</v>
      </c>
      <c r="G152" s="11">
        <v>-55</v>
      </c>
      <c r="H152" s="2">
        <v>8</v>
      </c>
      <c r="I152" s="11">
        <v>-47</v>
      </c>
      <c r="J152" s="30">
        <v>21</v>
      </c>
      <c r="K152" s="2">
        <v>-16</v>
      </c>
      <c r="L152" s="30">
        <v>94</v>
      </c>
    </row>
    <row r="153" spans="1:12" ht="13" x14ac:dyDescent="0.15">
      <c r="A153" s="11">
        <v>-123</v>
      </c>
      <c r="B153" s="30">
        <v>6</v>
      </c>
      <c r="C153" s="11">
        <v>-81</v>
      </c>
      <c r="D153" s="30">
        <v>10</v>
      </c>
      <c r="E153" s="2">
        <v>-94</v>
      </c>
      <c r="F153" s="2">
        <v>2</v>
      </c>
      <c r="G153" s="11">
        <v>-54</v>
      </c>
      <c r="H153" s="2">
        <v>13</v>
      </c>
      <c r="I153" s="11">
        <v>-46</v>
      </c>
      <c r="J153" s="30">
        <v>27</v>
      </c>
      <c r="K153" s="2">
        <v>-15</v>
      </c>
      <c r="L153" s="30">
        <v>101</v>
      </c>
    </row>
    <row r="154" spans="1:12" ht="13" x14ac:dyDescent="0.15">
      <c r="A154" s="11">
        <v>-122</v>
      </c>
      <c r="B154" s="30">
        <v>6</v>
      </c>
      <c r="C154" s="11">
        <v>-80</v>
      </c>
      <c r="D154" s="30">
        <v>9</v>
      </c>
      <c r="E154" s="2">
        <v>-93</v>
      </c>
      <c r="F154" s="2">
        <v>5</v>
      </c>
      <c r="G154" s="11">
        <v>-53</v>
      </c>
      <c r="H154" s="2">
        <v>14</v>
      </c>
      <c r="I154" s="11">
        <v>-45</v>
      </c>
      <c r="J154" s="30">
        <v>30</v>
      </c>
      <c r="K154" s="2">
        <v>-14</v>
      </c>
      <c r="L154" s="30">
        <v>112</v>
      </c>
    </row>
    <row r="155" spans="1:12" ht="13" x14ac:dyDescent="0.15">
      <c r="A155" s="11">
        <v>-121</v>
      </c>
      <c r="B155" s="30">
        <v>3</v>
      </c>
      <c r="C155" s="11">
        <v>-79</v>
      </c>
      <c r="D155" s="30">
        <v>11</v>
      </c>
      <c r="E155" s="2">
        <v>-92</v>
      </c>
      <c r="F155" s="2">
        <v>8</v>
      </c>
      <c r="G155" s="11">
        <v>-52</v>
      </c>
      <c r="H155" s="2">
        <v>19</v>
      </c>
      <c r="I155" s="11">
        <v>-44</v>
      </c>
      <c r="J155" s="30">
        <v>31</v>
      </c>
      <c r="K155" s="2">
        <v>-13</v>
      </c>
      <c r="L155" s="30">
        <v>120</v>
      </c>
    </row>
    <row r="156" spans="1:12" ht="13" x14ac:dyDescent="0.15">
      <c r="A156" s="11">
        <v>-120</v>
      </c>
      <c r="B156" s="30">
        <v>13</v>
      </c>
      <c r="C156" s="11">
        <v>-78</v>
      </c>
      <c r="D156" s="30">
        <v>5</v>
      </c>
      <c r="E156" s="2">
        <v>-91</v>
      </c>
      <c r="F156" s="2">
        <v>3</v>
      </c>
      <c r="G156" s="11">
        <v>-51</v>
      </c>
      <c r="H156" s="2">
        <v>10</v>
      </c>
      <c r="I156" s="11">
        <v>-43</v>
      </c>
      <c r="J156" s="30">
        <v>32</v>
      </c>
      <c r="K156" s="2">
        <v>-12</v>
      </c>
      <c r="L156" s="30">
        <v>171</v>
      </c>
    </row>
    <row r="157" spans="1:12" ht="13" x14ac:dyDescent="0.15">
      <c r="A157" s="11">
        <v>-119</v>
      </c>
      <c r="B157" s="30">
        <v>1</v>
      </c>
      <c r="C157" s="11">
        <v>-77</v>
      </c>
      <c r="D157" s="30">
        <v>8</v>
      </c>
      <c r="E157" s="2">
        <v>-90</v>
      </c>
      <c r="F157" s="2">
        <v>7</v>
      </c>
      <c r="G157" s="11">
        <v>-50</v>
      </c>
      <c r="H157" s="2">
        <v>10</v>
      </c>
      <c r="I157" s="11">
        <v>-42</v>
      </c>
      <c r="J157" s="30">
        <v>35</v>
      </c>
      <c r="K157" s="2">
        <v>-11</v>
      </c>
      <c r="L157" s="30">
        <v>179</v>
      </c>
    </row>
    <row r="158" spans="1:12" ht="13" x14ac:dyDescent="0.15">
      <c r="A158" s="11">
        <v>-118</v>
      </c>
      <c r="B158" s="30">
        <v>3</v>
      </c>
      <c r="C158" s="11">
        <v>-76</v>
      </c>
      <c r="D158" s="30">
        <v>9</v>
      </c>
      <c r="E158" s="2">
        <v>-89</v>
      </c>
      <c r="F158" s="2">
        <v>5</v>
      </c>
      <c r="G158" s="11">
        <v>-49</v>
      </c>
      <c r="H158" s="2">
        <v>18</v>
      </c>
      <c r="I158" s="11">
        <v>-41</v>
      </c>
      <c r="J158" s="30">
        <v>37</v>
      </c>
      <c r="K158" s="2">
        <v>-10</v>
      </c>
      <c r="L158" s="30">
        <v>238</v>
      </c>
    </row>
    <row r="159" spans="1:12" ht="13" x14ac:dyDescent="0.15">
      <c r="A159" s="11">
        <v>-117</v>
      </c>
      <c r="B159" s="30">
        <v>3</v>
      </c>
      <c r="C159" s="11">
        <v>-75</v>
      </c>
      <c r="D159" s="30">
        <v>10</v>
      </c>
      <c r="E159" s="2">
        <v>-88</v>
      </c>
      <c r="F159" s="2">
        <v>10</v>
      </c>
      <c r="G159" s="11">
        <v>-48</v>
      </c>
      <c r="H159" s="2">
        <v>10</v>
      </c>
      <c r="I159" s="11">
        <v>-40</v>
      </c>
      <c r="J159" s="30">
        <v>47</v>
      </c>
      <c r="K159" s="2">
        <v>-9</v>
      </c>
      <c r="L159" s="30">
        <v>302</v>
      </c>
    </row>
    <row r="160" spans="1:12" ht="13" x14ac:dyDescent="0.15">
      <c r="A160" s="11">
        <v>-116</v>
      </c>
      <c r="B160" s="30">
        <v>3</v>
      </c>
      <c r="C160" s="11">
        <v>-74</v>
      </c>
      <c r="D160" s="30">
        <v>6</v>
      </c>
      <c r="E160" s="2">
        <v>-87</v>
      </c>
      <c r="F160" s="2">
        <v>5</v>
      </c>
      <c r="G160" s="11">
        <v>-47</v>
      </c>
      <c r="H160" s="2">
        <v>15</v>
      </c>
      <c r="I160" s="11">
        <v>-39</v>
      </c>
      <c r="J160" s="30">
        <v>52</v>
      </c>
      <c r="K160" s="2">
        <v>-8</v>
      </c>
      <c r="L160" s="30">
        <v>344</v>
      </c>
    </row>
    <row r="161" spans="1:12" ht="13" x14ac:dyDescent="0.15">
      <c r="A161" s="11">
        <v>-115</v>
      </c>
      <c r="B161" s="30">
        <v>5</v>
      </c>
      <c r="C161" s="11">
        <v>-73</v>
      </c>
      <c r="D161" s="30">
        <v>15</v>
      </c>
      <c r="E161" s="2">
        <v>-86</v>
      </c>
      <c r="F161" s="2">
        <v>5</v>
      </c>
      <c r="G161" s="11">
        <v>-46</v>
      </c>
      <c r="H161" s="2">
        <v>8</v>
      </c>
      <c r="I161" s="11">
        <v>-38</v>
      </c>
      <c r="J161" s="30">
        <v>48</v>
      </c>
      <c r="K161" s="2">
        <v>-7</v>
      </c>
      <c r="L161" s="30">
        <v>393</v>
      </c>
    </row>
    <row r="162" spans="1:12" ht="13" x14ac:dyDescent="0.15">
      <c r="A162" s="11">
        <v>-114</v>
      </c>
      <c r="B162" s="30">
        <v>8</v>
      </c>
      <c r="C162" s="11">
        <v>-72</v>
      </c>
      <c r="D162" s="30">
        <v>6</v>
      </c>
      <c r="E162" s="2">
        <v>-85</v>
      </c>
      <c r="F162" s="2">
        <v>2</v>
      </c>
      <c r="G162" s="11">
        <v>-45</v>
      </c>
      <c r="H162" s="2">
        <v>24</v>
      </c>
      <c r="I162" s="11">
        <v>-37</v>
      </c>
      <c r="J162" s="30">
        <v>55</v>
      </c>
      <c r="K162" s="2">
        <v>-6</v>
      </c>
      <c r="L162" s="30">
        <v>540</v>
      </c>
    </row>
    <row r="163" spans="1:12" ht="13" x14ac:dyDescent="0.15">
      <c r="A163" s="11">
        <v>-113</v>
      </c>
      <c r="B163" s="30">
        <v>5</v>
      </c>
      <c r="C163" s="11">
        <v>-71</v>
      </c>
      <c r="D163" s="30">
        <v>11</v>
      </c>
      <c r="E163" s="2">
        <v>-84</v>
      </c>
      <c r="F163" s="2">
        <v>8</v>
      </c>
      <c r="G163" s="11">
        <v>-44</v>
      </c>
      <c r="H163" s="2">
        <v>17</v>
      </c>
      <c r="I163" s="11">
        <v>-36</v>
      </c>
      <c r="J163" s="30">
        <v>55</v>
      </c>
      <c r="K163" s="2">
        <v>-5</v>
      </c>
      <c r="L163" s="30">
        <v>851</v>
      </c>
    </row>
    <row r="164" spans="1:12" ht="13" x14ac:dyDescent="0.15">
      <c r="A164" s="11">
        <v>-112</v>
      </c>
      <c r="B164" s="30">
        <v>5</v>
      </c>
      <c r="C164" s="11">
        <v>-70</v>
      </c>
      <c r="D164" s="30">
        <v>8</v>
      </c>
      <c r="E164" s="2">
        <v>-83</v>
      </c>
      <c r="F164" s="2">
        <v>7</v>
      </c>
      <c r="G164" s="11">
        <v>-43</v>
      </c>
      <c r="H164" s="2">
        <v>27</v>
      </c>
      <c r="I164" s="11">
        <v>-35</v>
      </c>
      <c r="J164" s="30">
        <v>65</v>
      </c>
      <c r="K164" s="2">
        <v>-4</v>
      </c>
      <c r="L164" s="30">
        <v>1470</v>
      </c>
    </row>
    <row r="165" spans="1:12" ht="13" x14ac:dyDescent="0.15">
      <c r="A165" s="11">
        <v>-111</v>
      </c>
      <c r="B165" s="30">
        <v>4</v>
      </c>
      <c r="C165" s="11">
        <v>-69</v>
      </c>
      <c r="D165" s="30">
        <v>13</v>
      </c>
      <c r="E165" s="2">
        <v>-82</v>
      </c>
      <c r="F165" s="2">
        <v>5</v>
      </c>
      <c r="G165" s="11">
        <v>-42</v>
      </c>
      <c r="H165" s="2">
        <v>19</v>
      </c>
      <c r="I165" s="11">
        <v>-34</v>
      </c>
      <c r="J165" s="30">
        <v>50</v>
      </c>
      <c r="K165" s="2">
        <v>-3</v>
      </c>
      <c r="L165" s="30">
        <v>2761</v>
      </c>
    </row>
    <row r="166" spans="1:12" ht="13" x14ac:dyDescent="0.15">
      <c r="A166" s="11">
        <v>-110</v>
      </c>
      <c r="B166" s="30">
        <v>4</v>
      </c>
      <c r="C166" s="11">
        <v>-68</v>
      </c>
      <c r="D166" s="30">
        <v>16</v>
      </c>
      <c r="E166" s="2">
        <v>-81</v>
      </c>
      <c r="F166" s="2">
        <v>4</v>
      </c>
      <c r="G166" s="11">
        <v>-41</v>
      </c>
      <c r="H166" s="2">
        <v>27</v>
      </c>
      <c r="I166" s="11">
        <v>-33</v>
      </c>
      <c r="J166" s="30">
        <v>70</v>
      </c>
      <c r="K166" s="2">
        <v>-2</v>
      </c>
      <c r="L166" s="30">
        <v>10091</v>
      </c>
    </row>
    <row r="167" spans="1:12" ht="13" x14ac:dyDescent="0.15">
      <c r="A167" s="11">
        <v>-109</v>
      </c>
      <c r="B167" s="30">
        <v>9</v>
      </c>
      <c r="C167" s="11">
        <v>-67</v>
      </c>
      <c r="D167" s="30">
        <v>13</v>
      </c>
      <c r="E167" s="2">
        <v>-80</v>
      </c>
      <c r="F167" s="2">
        <v>8</v>
      </c>
      <c r="G167" s="11">
        <v>-40</v>
      </c>
      <c r="H167" s="2">
        <v>39</v>
      </c>
      <c r="I167" s="11">
        <v>-32</v>
      </c>
      <c r="J167" s="30">
        <v>51</v>
      </c>
      <c r="K167" s="2">
        <v>-1</v>
      </c>
      <c r="L167" s="30">
        <v>211781</v>
      </c>
    </row>
    <row r="168" spans="1:12" ht="13" x14ac:dyDescent="0.15">
      <c r="A168" s="11">
        <v>-108</v>
      </c>
      <c r="B168" s="30">
        <v>5</v>
      </c>
      <c r="C168" s="11">
        <v>-66</v>
      </c>
      <c r="D168" s="30">
        <v>14</v>
      </c>
      <c r="E168" s="2">
        <v>-79</v>
      </c>
      <c r="F168" s="2">
        <v>8</v>
      </c>
      <c r="G168" s="11">
        <v>-39</v>
      </c>
      <c r="H168" s="2">
        <v>32</v>
      </c>
      <c r="I168" s="11">
        <v>-31</v>
      </c>
      <c r="J168" s="30">
        <v>62</v>
      </c>
      <c r="K168" s="2">
        <v>0</v>
      </c>
      <c r="L168" s="30">
        <v>206475</v>
      </c>
    </row>
    <row r="169" spans="1:12" ht="13" x14ac:dyDescent="0.15">
      <c r="A169" s="11">
        <v>-107</v>
      </c>
      <c r="B169" s="30">
        <v>5</v>
      </c>
      <c r="C169" s="11">
        <v>-65</v>
      </c>
      <c r="D169" s="30">
        <v>8</v>
      </c>
      <c r="E169" s="2">
        <v>-78</v>
      </c>
      <c r="F169" s="2">
        <v>12</v>
      </c>
      <c r="G169" s="11">
        <v>-38</v>
      </c>
      <c r="H169" s="2">
        <v>27</v>
      </c>
      <c r="I169" s="11">
        <v>-30</v>
      </c>
      <c r="J169" s="30">
        <v>58</v>
      </c>
      <c r="K169" s="2">
        <v>1</v>
      </c>
      <c r="L169" s="30">
        <v>378817</v>
      </c>
    </row>
    <row r="170" spans="1:12" ht="13" x14ac:dyDescent="0.15">
      <c r="A170" s="11">
        <v>-106</v>
      </c>
      <c r="B170" s="30">
        <v>5</v>
      </c>
      <c r="C170" s="11">
        <v>-64</v>
      </c>
      <c r="D170" s="30">
        <v>13</v>
      </c>
      <c r="E170" s="2">
        <v>-77</v>
      </c>
      <c r="F170" s="2">
        <v>2</v>
      </c>
      <c r="G170" s="11">
        <v>-37</v>
      </c>
      <c r="H170" s="2">
        <v>36</v>
      </c>
      <c r="I170" s="11">
        <v>-29</v>
      </c>
      <c r="J170" s="30">
        <v>60</v>
      </c>
      <c r="K170" s="2">
        <v>2</v>
      </c>
      <c r="L170" s="30">
        <v>30363</v>
      </c>
    </row>
    <row r="171" spans="1:12" ht="13" x14ac:dyDescent="0.15">
      <c r="A171" s="11">
        <v>-105</v>
      </c>
      <c r="B171" s="30">
        <v>5</v>
      </c>
      <c r="C171" s="11">
        <v>-63</v>
      </c>
      <c r="D171" s="30">
        <v>28</v>
      </c>
      <c r="E171" s="2">
        <v>-76</v>
      </c>
      <c r="F171" s="2">
        <v>10</v>
      </c>
      <c r="G171" s="11">
        <v>-36</v>
      </c>
      <c r="H171" s="2">
        <v>52</v>
      </c>
      <c r="I171" s="11">
        <v>-28</v>
      </c>
      <c r="J171" s="30">
        <v>60</v>
      </c>
      <c r="K171" s="2">
        <v>3</v>
      </c>
      <c r="L171" s="30">
        <v>7871</v>
      </c>
    </row>
    <row r="172" spans="1:12" ht="13" x14ac:dyDescent="0.15">
      <c r="A172" s="11">
        <v>-104</v>
      </c>
      <c r="B172" s="30">
        <v>4</v>
      </c>
      <c r="C172" s="11">
        <v>-62</v>
      </c>
      <c r="D172" s="30">
        <v>14</v>
      </c>
      <c r="E172" s="2">
        <v>-75</v>
      </c>
      <c r="F172" s="2">
        <v>9</v>
      </c>
      <c r="G172" s="11">
        <v>-35</v>
      </c>
      <c r="H172" s="2">
        <v>47</v>
      </c>
      <c r="I172" s="11">
        <v>-27</v>
      </c>
      <c r="J172" s="30">
        <v>36</v>
      </c>
      <c r="K172" s="2">
        <v>4</v>
      </c>
      <c r="L172" s="30">
        <v>3534</v>
      </c>
    </row>
    <row r="173" spans="1:12" ht="13" x14ac:dyDescent="0.15">
      <c r="A173" s="11">
        <v>-103</v>
      </c>
      <c r="B173" s="30">
        <v>12</v>
      </c>
      <c r="C173" s="11">
        <v>-61</v>
      </c>
      <c r="D173" s="30">
        <v>14</v>
      </c>
      <c r="E173" s="2">
        <v>-74</v>
      </c>
      <c r="F173" s="2">
        <v>3</v>
      </c>
      <c r="G173" s="11">
        <v>-34</v>
      </c>
      <c r="H173" s="2">
        <v>39</v>
      </c>
      <c r="I173" s="11">
        <v>-26</v>
      </c>
      <c r="J173" s="30">
        <v>34</v>
      </c>
      <c r="K173" s="2">
        <v>5</v>
      </c>
      <c r="L173" s="30">
        <v>1743</v>
      </c>
    </row>
    <row r="174" spans="1:12" ht="13" x14ac:dyDescent="0.15">
      <c r="A174" s="11">
        <v>-102</v>
      </c>
      <c r="B174" s="30">
        <v>8</v>
      </c>
      <c r="C174" s="11">
        <v>-60</v>
      </c>
      <c r="D174" s="30">
        <v>16</v>
      </c>
      <c r="E174" s="2">
        <v>-73</v>
      </c>
      <c r="F174" s="2">
        <v>10</v>
      </c>
      <c r="G174" s="11">
        <v>-33</v>
      </c>
      <c r="H174" s="2">
        <v>45</v>
      </c>
      <c r="I174" s="11">
        <v>-25</v>
      </c>
      <c r="J174" s="30">
        <v>42</v>
      </c>
      <c r="K174" s="2">
        <v>6</v>
      </c>
      <c r="L174" s="30">
        <v>1259</v>
      </c>
    </row>
    <row r="175" spans="1:12" ht="13" x14ac:dyDescent="0.15">
      <c r="A175" s="11">
        <v>-101</v>
      </c>
      <c r="B175" s="30">
        <v>8</v>
      </c>
      <c r="C175" s="11">
        <v>-59</v>
      </c>
      <c r="D175" s="30">
        <v>23</v>
      </c>
      <c r="E175" s="2">
        <v>-72</v>
      </c>
      <c r="F175" s="2">
        <v>9</v>
      </c>
      <c r="G175" s="11">
        <v>-32</v>
      </c>
      <c r="H175" s="2">
        <v>41</v>
      </c>
      <c r="I175" s="11">
        <v>-24</v>
      </c>
      <c r="J175" s="30">
        <v>69</v>
      </c>
      <c r="K175" s="2">
        <v>7</v>
      </c>
      <c r="L175" s="30">
        <v>823</v>
      </c>
    </row>
    <row r="176" spans="1:12" ht="13" x14ac:dyDescent="0.15">
      <c r="A176" s="11">
        <v>-100</v>
      </c>
      <c r="B176" s="30">
        <v>6</v>
      </c>
      <c r="C176" s="11">
        <v>-58</v>
      </c>
      <c r="D176" s="30">
        <v>15</v>
      </c>
      <c r="E176" s="2">
        <v>-71</v>
      </c>
      <c r="F176" s="2">
        <v>11</v>
      </c>
      <c r="G176" s="11">
        <v>-31</v>
      </c>
      <c r="H176" s="2">
        <v>46</v>
      </c>
      <c r="I176" s="11">
        <v>-23</v>
      </c>
      <c r="J176" s="30">
        <v>67</v>
      </c>
      <c r="K176" s="2">
        <v>8</v>
      </c>
      <c r="L176" s="30">
        <v>588</v>
      </c>
    </row>
    <row r="177" spans="1:12" ht="13" x14ac:dyDescent="0.15">
      <c r="A177" s="11">
        <v>-99</v>
      </c>
      <c r="B177" s="30">
        <v>7</v>
      </c>
      <c r="C177" s="11">
        <v>-57</v>
      </c>
      <c r="D177" s="30">
        <v>18</v>
      </c>
      <c r="E177" s="2">
        <v>-70</v>
      </c>
      <c r="F177" s="2">
        <v>10</v>
      </c>
      <c r="G177" s="11">
        <v>-30</v>
      </c>
      <c r="H177" s="2">
        <v>48</v>
      </c>
      <c r="I177" s="11">
        <v>-22</v>
      </c>
      <c r="J177" s="30">
        <v>78</v>
      </c>
      <c r="K177" s="2">
        <v>9</v>
      </c>
      <c r="L177" s="30">
        <v>466</v>
      </c>
    </row>
    <row r="178" spans="1:12" ht="13" x14ac:dyDescent="0.15">
      <c r="A178" s="11">
        <v>-98</v>
      </c>
      <c r="B178" s="30">
        <v>5</v>
      </c>
      <c r="C178" s="11">
        <v>-56</v>
      </c>
      <c r="D178" s="30">
        <v>20</v>
      </c>
      <c r="E178" s="2">
        <v>-69</v>
      </c>
      <c r="F178" s="2">
        <v>7</v>
      </c>
      <c r="G178" s="11">
        <v>-29</v>
      </c>
      <c r="H178" s="2">
        <v>34</v>
      </c>
      <c r="I178" s="11">
        <v>-21</v>
      </c>
      <c r="J178" s="30">
        <v>70</v>
      </c>
      <c r="K178" s="2">
        <v>10</v>
      </c>
      <c r="L178" s="30">
        <v>404</v>
      </c>
    </row>
    <row r="179" spans="1:12" ht="13" x14ac:dyDescent="0.15">
      <c r="A179" s="11">
        <v>-97</v>
      </c>
      <c r="B179" s="30">
        <v>7</v>
      </c>
      <c r="C179" s="11">
        <v>-55</v>
      </c>
      <c r="D179" s="30">
        <v>11</v>
      </c>
      <c r="E179" s="2">
        <v>-68</v>
      </c>
      <c r="F179" s="2">
        <v>15</v>
      </c>
      <c r="G179" s="11">
        <v>-28</v>
      </c>
      <c r="H179" s="2">
        <v>52</v>
      </c>
      <c r="I179" s="11">
        <v>-20</v>
      </c>
      <c r="J179" s="30">
        <v>83</v>
      </c>
      <c r="K179" s="2">
        <v>11</v>
      </c>
      <c r="L179" s="30">
        <v>338</v>
      </c>
    </row>
    <row r="180" spans="1:12" ht="13" x14ac:dyDescent="0.15">
      <c r="A180" s="11">
        <v>-96</v>
      </c>
      <c r="B180" s="30">
        <v>8</v>
      </c>
      <c r="C180" s="11">
        <v>-54</v>
      </c>
      <c r="D180" s="30">
        <v>23</v>
      </c>
      <c r="E180" s="2">
        <v>-67</v>
      </c>
      <c r="F180" s="2">
        <v>14</v>
      </c>
      <c r="G180" s="11">
        <v>-27</v>
      </c>
      <c r="H180" s="2">
        <v>52</v>
      </c>
      <c r="I180" s="11">
        <v>-19</v>
      </c>
      <c r="J180" s="30">
        <v>113</v>
      </c>
      <c r="K180" s="2">
        <v>12</v>
      </c>
      <c r="L180" s="30">
        <v>265</v>
      </c>
    </row>
    <row r="181" spans="1:12" ht="13" x14ac:dyDescent="0.15">
      <c r="A181" s="11">
        <v>-95</v>
      </c>
      <c r="B181" s="30">
        <v>10</v>
      </c>
      <c r="C181" s="11">
        <v>-53</v>
      </c>
      <c r="D181" s="30">
        <v>16</v>
      </c>
      <c r="E181" s="2">
        <v>-66</v>
      </c>
      <c r="F181" s="2">
        <v>11</v>
      </c>
      <c r="G181" s="11">
        <v>-26</v>
      </c>
      <c r="H181" s="2">
        <v>54</v>
      </c>
      <c r="I181" s="11">
        <v>-18</v>
      </c>
      <c r="J181" s="30">
        <v>113</v>
      </c>
      <c r="K181" s="2">
        <v>13</v>
      </c>
      <c r="L181" s="30">
        <v>189</v>
      </c>
    </row>
    <row r="182" spans="1:12" ht="13" x14ac:dyDescent="0.15">
      <c r="A182" s="11">
        <v>-94</v>
      </c>
      <c r="B182" s="30">
        <v>6</v>
      </c>
      <c r="C182" s="11">
        <v>-52</v>
      </c>
      <c r="D182" s="30">
        <v>24</v>
      </c>
      <c r="E182" s="2">
        <v>-65</v>
      </c>
      <c r="F182" s="2">
        <v>13</v>
      </c>
      <c r="G182" s="11">
        <v>-25</v>
      </c>
      <c r="H182" s="2">
        <v>70</v>
      </c>
      <c r="I182" s="11">
        <v>-17</v>
      </c>
      <c r="J182" s="30">
        <v>132</v>
      </c>
      <c r="K182" s="2">
        <v>14</v>
      </c>
      <c r="L182" s="30">
        <v>161</v>
      </c>
    </row>
    <row r="183" spans="1:12" ht="13" x14ac:dyDescent="0.15">
      <c r="A183" s="11">
        <v>-93</v>
      </c>
      <c r="B183" s="30">
        <v>4</v>
      </c>
      <c r="C183" s="11">
        <v>-51</v>
      </c>
      <c r="D183" s="30">
        <v>22</v>
      </c>
      <c r="E183" s="2">
        <v>-64</v>
      </c>
      <c r="F183" s="2">
        <v>10</v>
      </c>
      <c r="G183" s="11">
        <v>-24</v>
      </c>
      <c r="H183" s="2">
        <v>57</v>
      </c>
      <c r="I183" s="11">
        <v>-16</v>
      </c>
      <c r="J183" s="30">
        <v>130</v>
      </c>
      <c r="K183" s="2">
        <v>15</v>
      </c>
      <c r="L183" s="30">
        <v>119</v>
      </c>
    </row>
    <row r="184" spans="1:12" ht="13" x14ac:dyDescent="0.15">
      <c r="A184" s="11">
        <v>-92</v>
      </c>
      <c r="B184" s="30">
        <v>7</v>
      </c>
      <c r="C184" s="11">
        <v>-50</v>
      </c>
      <c r="D184" s="30">
        <v>31</v>
      </c>
      <c r="E184" s="2">
        <v>-63</v>
      </c>
      <c r="F184" s="2">
        <v>12</v>
      </c>
      <c r="G184" s="11">
        <v>-23</v>
      </c>
      <c r="H184" s="2">
        <v>52</v>
      </c>
      <c r="I184" s="11">
        <v>-15</v>
      </c>
      <c r="J184" s="30">
        <v>140</v>
      </c>
      <c r="K184" s="2">
        <v>16</v>
      </c>
      <c r="L184" s="30">
        <v>122</v>
      </c>
    </row>
    <row r="185" spans="1:12" ht="13" x14ac:dyDescent="0.15">
      <c r="A185" s="11">
        <v>-91</v>
      </c>
      <c r="B185" s="30">
        <v>10</v>
      </c>
      <c r="C185" s="11">
        <v>-49</v>
      </c>
      <c r="D185" s="30">
        <v>31</v>
      </c>
      <c r="E185" s="2">
        <v>-62</v>
      </c>
      <c r="F185" s="2">
        <v>19</v>
      </c>
      <c r="G185" s="11">
        <v>-22</v>
      </c>
      <c r="H185" s="2">
        <v>57</v>
      </c>
      <c r="I185" s="11">
        <v>-14</v>
      </c>
      <c r="J185" s="30">
        <v>162</v>
      </c>
      <c r="K185" s="2">
        <v>17</v>
      </c>
      <c r="L185" s="30">
        <v>97</v>
      </c>
    </row>
    <row r="186" spans="1:12" ht="13" x14ac:dyDescent="0.15">
      <c r="A186" s="11">
        <v>-90</v>
      </c>
      <c r="B186" s="30">
        <v>4</v>
      </c>
      <c r="C186" s="11">
        <v>-48</v>
      </c>
      <c r="D186" s="30">
        <v>24</v>
      </c>
      <c r="E186" s="2">
        <v>-61</v>
      </c>
      <c r="F186" s="2">
        <v>8</v>
      </c>
      <c r="G186" s="11">
        <v>-21</v>
      </c>
      <c r="H186" s="2">
        <v>74</v>
      </c>
      <c r="I186" s="11">
        <v>-13</v>
      </c>
      <c r="J186" s="30">
        <v>184</v>
      </c>
      <c r="K186" s="2">
        <v>18</v>
      </c>
      <c r="L186" s="30">
        <v>112</v>
      </c>
    </row>
    <row r="187" spans="1:12" ht="13" x14ac:dyDescent="0.15">
      <c r="A187" s="11">
        <v>-89</v>
      </c>
      <c r="B187" s="30">
        <v>9</v>
      </c>
      <c r="C187" s="11">
        <v>-47</v>
      </c>
      <c r="D187" s="30">
        <v>31</v>
      </c>
      <c r="E187" s="2">
        <v>-60</v>
      </c>
      <c r="F187" s="2">
        <v>16</v>
      </c>
      <c r="G187" s="11">
        <v>-20</v>
      </c>
      <c r="H187" s="2">
        <v>70</v>
      </c>
      <c r="I187" s="11">
        <v>-12</v>
      </c>
      <c r="J187" s="30">
        <v>242</v>
      </c>
      <c r="K187" s="2">
        <v>19</v>
      </c>
      <c r="L187" s="30">
        <v>91</v>
      </c>
    </row>
    <row r="188" spans="1:12" ht="13" x14ac:dyDescent="0.15">
      <c r="A188" s="11">
        <v>-88</v>
      </c>
      <c r="B188" s="30">
        <v>6</v>
      </c>
      <c r="C188" s="11">
        <v>-46</v>
      </c>
      <c r="D188" s="30">
        <v>35</v>
      </c>
      <c r="E188" s="2">
        <v>-59</v>
      </c>
      <c r="F188" s="2">
        <v>11</v>
      </c>
      <c r="G188" s="11">
        <v>-19</v>
      </c>
      <c r="H188" s="2">
        <v>79</v>
      </c>
      <c r="I188" s="11">
        <v>-11</v>
      </c>
      <c r="J188" s="30">
        <v>259</v>
      </c>
      <c r="K188" s="2">
        <v>20</v>
      </c>
      <c r="L188" s="30">
        <v>101</v>
      </c>
    </row>
    <row r="189" spans="1:12" ht="13" x14ac:dyDescent="0.15">
      <c r="A189" s="11">
        <v>-87</v>
      </c>
      <c r="B189" s="30">
        <v>4</v>
      </c>
      <c r="C189" s="11">
        <v>-45</v>
      </c>
      <c r="D189" s="30">
        <v>32</v>
      </c>
      <c r="E189" s="2">
        <v>-58</v>
      </c>
      <c r="F189" s="2">
        <v>14</v>
      </c>
      <c r="G189" s="11">
        <v>-18</v>
      </c>
      <c r="H189" s="2">
        <v>97</v>
      </c>
      <c r="I189" s="11">
        <v>-10</v>
      </c>
      <c r="J189" s="30">
        <v>356</v>
      </c>
      <c r="K189" s="2">
        <v>21</v>
      </c>
      <c r="L189" s="30">
        <v>83</v>
      </c>
    </row>
    <row r="190" spans="1:12" ht="13" x14ac:dyDescent="0.15">
      <c r="A190" s="11">
        <v>-86</v>
      </c>
      <c r="B190" s="30">
        <v>16</v>
      </c>
      <c r="C190" s="11">
        <v>-44</v>
      </c>
      <c r="D190" s="30">
        <v>34</v>
      </c>
      <c r="E190" s="2">
        <v>-57</v>
      </c>
      <c r="F190" s="2">
        <v>21</v>
      </c>
      <c r="G190" s="11">
        <v>-17</v>
      </c>
      <c r="H190" s="2">
        <v>88</v>
      </c>
      <c r="I190" s="11">
        <v>-9</v>
      </c>
      <c r="J190" s="30">
        <v>468</v>
      </c>
      <c r="K190" s="2">
        <v>22</v>
      </c>
      <c r="L190" s="30">
        <v>85</v>
      </c>
    </row>
    <row r="191" spans="1:12" ht="13" x14ac:dyDescent="0.15">
      <c r="A191" s="11">
        <v>-85</v>
      </c>
      <c r="B191" s="30">
        <v>6</v>
      </c>
      <c r="C191" s="11">
        <v>-43</v>
      </c>
      <c r="D191" s="30">
        <v>32</v>
      </c>
      <c r="E191" s="2">
        <v>-56</v>
      </c>
      <c r="F191" s="2">
        <v>15</v>
      </c>
      <c r="G191" s="11">
        <v>-16</v>
      </c>
      <c r="H191" s="2">
        <v>110</v>
      </c>
      <c r="I191" s="11">
        <v>-8</v>
      </c>
      <c r="J191" s="30">
        <v>530</v>
      </c>
      <c r="K191" s="2">
        <v>23</v>
      </c>
      <c r="L191" s="30">
        <v>50</v>
      </c>
    </row>
    <row r="192" spans="1:12" ht="13" x14ac:dyDescent="0.15">
      <c r="A192" s="11">
        <v>-84</v>
      </c>
      <c r="B192" s="30">
        <v>10</v>
      </c>
      <c r="C192" s="11">
        <v>-42</v>
      </c>
      <c r="D192" s="30">
        <v>35</v>
      </c>
      <c r="E192" s="2">
        <v>-55</v>
      </c>
      <c r="F192" s="2">
        <v>9</v>
      </c>
      <c r="G192" s="11">
        <v>-15</v>
      </c>
      <c r="H192" s="2">
        <v>109</v>
      </c>
      <c r="I192" s="11">
        <v>-7</v>
      </c>
      <c r="J192" s="30">
        <v>605</v>
      </c>
      <c r="K192" s="2">
        <v>24</v>
      </c>
      <c r="L192" s="30">
        <v>42</v>
      </c>
    </row>
    <row r="193" spans="1:12" ht="13" x14ac:dyDescent="0.15">
      <c r="A193" s="11">
        <v>-83</v>
      </c>
      <c r="B193" s="30">
        <v>5</v>
      </c>
      <c r="C193" s="11">
        <v>-41</v>
      </c>
      <c r="D193" s="30">
        <v>46</v>
      </c>
      <c r="E193" s="2">
        <v>-54</v>
      </c>
      <c r="F193" s="2">
        <v>15</v>
      </c>
      <c r="G193" s="11">
        <v>-14</v>
      </c>
      <c r="H193" s="2">
        <v>155</v>
      </c>
      <c r="I193" s="11">
        <v>-6</v>
      </c>
      <c r="J193" s="30">
        <v>891</v>
      </c>
      <c r="K193" s="2">
        <v>25</v>
      </c>
      <c r="L193" s="30">
        <v>40</v>
      </c>
    </row>
    <row r="194" spans="1:12" ht="13" x14ac:dyDescent="0.15">
      <c r="A194" s="11">
        <v>-82</v>
      </c>
      <c r="B194" s="30">
        <v>14</v>
      </c>
      <c r="C194" s="11">
        <v>-40</v>
      </c>
      <c r="D194" s="30">
        <v>46</v>
      </c>
      <c r="E194" s="2">
        <v>-53</v>
      </c>
      <c r="F194" s="2">
        <v>19</v>
      </c>
      <c r="G194" s="11">
        <v>-13</v>
      </c>
      <c r="H194" s="2">
        <v>168</v>
      </c>
      <c r="I194" s="11">
        <v>-5</v>
      </c>
      <c r="J194" s="30">
        <v>1531</v>
      </c>
      <c r="K194" s="2">
        <v>26</v>
      </c>
      <c r="L194" s="30">
        <v>43</v>
      </c>
    </row>
    <row r="195" spans="1:12" ht="13" x14ac:dyDescent="0.15">
      <c r="A195" s="11">
        <v>-81</v>
      </c>
      <c r="B195" s="30">
        <v>11</v>
      </c>
      <c r="C195" s="11">
        <v>-39</v>
      </c>
      <c r="D195" s="30">
        <v>49</v>
      </c>
      <c r="E195" s="2">
        <v>-52</v>
      </c>
      <c r="F195" s="2">
        <v>24</v>
      </c>
      <c r="G195" s="11">
        <v>-12</v>
      </c>
      <c r="H195" s="2">
        <v>179</v>
      </c>
      <c r="I195" s="11">
        <v>-4</v>
      </c>
      <c r="J195" s="30">
        <v>2785</v>
      </c>
      <c r="K195" s="2">
        <v>27</v>
      </c>
      <c r="L195" s="30">
        <v>33</v>
      </c>
    </row>
    <row r="196" spans="1:12" ht="13" x14ac:dyDescent="0.15">
      <c r="A196" s="11">
        <v>-80</v>
      </c>
      <c r="B196" s="30">
        <v>14</v>
      </c>
      <c r="C196" s="11">
        <v>-38</v>
      </c>
      <c r="D196" s="30">
        <v>59</v>
      </c>
      <c r="E196" s="2">
        <v>-51</v>
      </c>
      <c r="F196" s="2">
        <v>18</v>
      </c>
      <c r="G196" s="11">
        <v>-11</v>
      </c>
      <c r="H196" s="2">
        <v>228</v>
      </c>
      <c r="I196" s="11">
        <v>-3</v>
      </c>
      <c r="J196" s="30">
        <v>4954</v>
      </c>
      <c r="K196" s="2">
        <v>28</v>
      </c>
      <c r="L196" s="30">
        <v>33</v>
      </c>
    </row>
    <row r="197" spans="1:12" ht="13" x14ac:dyDescent="0.15">
      <c r="A197" s="11">
        <v>-79</v>
      </c>
      <c r="B197" s="30">
        <v>14</v>
      </c>
      <c r="C197" s="11">
        <v>-37</v>
      </c>
      <c r="D197" s="30">
        <v>53</v>
      </c>
      <c r="E197" s="2">
        <v>-50</v>
      </c>
      <c r="F197" s="2">
        <v>12</v>
      </c>
      <c r="G197" s="11">
        <v>-10</v>
      </c>
      <c r="H197" s="2">
        <v>296</v>
      </c>
      <c r="I197" s="11">
        <v>-2</v>
      </c>
      <c r="J197" s="30">
        <v>16321</v>
      </c>
      <c r="K197" s="2">
        <v>29</v>
      </c>
      <c r="L197" s="30">
        <v>36</v>
      </c>
    </row>
    <row r="198" spans="1:12" ht="13" x14ac:dyDescent="0.15">
      <c r="A198" s="11">
        <v>-78</v>
      </c>
      <c r="B198" s="30">
        <v>5</v>
      </c>
      <c r="C198" s="11">
        <v>-36</v>
      </c>
      <c r="D198" s="30">
        <v>52</v>
      </c>
      <c r="E198" s="2">
        <v>-49</v>
      </c>
      <c r="F198" s="2">
        <v>25</v>
      </c>
      <c r="G198" s="11">
        <v>-9</v>
      </c>
      <c r="H198" s="2">
        <v>333</v>
      </c>
      <c r="I198" s="11">
        <v>-1</v>
      </c>
      <c r="J198" s="30">
        <v>374802</v>
      </c>
      <c r="K198" s="2">
        <v>30</v>
      </c>
      <c r="L198" s="30">
        <v>32</v>
      </c>
    </row>
    <row r="199" spans="1:12" ht="13" x14ac:dyDescent="0.15">
      <c r="A199" s="11">
        <v>-77</v>
      </c>
      <c r="B199" s="30">
        <v>13</v>
      </c>
      <c r="C199" s="11">
        <v>-35</v>
      </c>
      <c r="D199" s="30">
        <v>73</v>
      </c>
      <c r="E199" s="2">
        <v>-48</v>
      </c>
      <c r="F199" s="2">
        <v>14</v>
      </c>
      <c r="G199" s="11">
        <v>-8</v>
      </c>
      <c r="H199" s="2">
        <v>483</v>
      </c>
      <c r="I199" s="11">
        <v>0</v>
      </c>
      <c r="J199" s="30">
        <v>270305</v>
      </c>
      <c r="K199" s="2">
        <v>31</v>
      </c>
      <c r="L199" s="30">
        <v>41</v>
      </c>
    </row>
    <row r="200" spans="1:12" ht="13" x14ac:dyDescent="0.15">
      <c r="A200" s="11">
        <v>-76</v>
      </c>
      <c r="B200" s="30">
        <v>14</v>
      </c>
      <c r="C200" s="11">
        <v>-34</v>
      </c>
      <c r="D200" s="30">
        <v>49</v>
      </c>
      <c r="E200" s="2">
        <v>-47</v>
      </c>
      <c r="F200" s="2">
        <v>22</v>
      </c>
      <c r="G200" s="11">
        <v>-7</v>
      </c>
      <c r="H200" s="2">
        <v>542</v>
      </c>
      <c r="I200" s="11">
        <v>1</v>
      </c>
      <c r="J200" s="30">
        <v>557404</v>
      </c>
      <c r="K200" s="2">
        <v>32</v>
      </c>
      <c r="L200" s="30">
        <v>25</v>
      </c>
    </row>
    <row r="201" spans="1:12" ht="13" x14ac:dyDescent="0.15">
      <c r="A201" s="11">
        <v>-75</v>
      </c>
      <c r="B201" s="30">
        <v>21</v>
      </c>
      <c r="C201" s="11">
        <v>-33</v>
      </c>
      <c r="D201" s="30">
        <v>67</v>
      </c>
      <c r="E201" s="2">
        <v>-46</v>
      </c>
      <c r="F201" s="2">
        <v>15</v>
      </c>
      <c r="G201" s="11">
        <v>-6</v>
      </c>
      <c r="H201" s="2">
        <v>805</v>
      </c>
      <c r="I201" s="11">
        <v>2</v>
      </c>
      <c r="J201" s="30">
        <v>41221</v>
      </c>
      <c r="K201" s="2">
        <v>33</v>
      </c>
      <c r="L201" s="30">
        <v>29</v>
      </c>
    </row>
    <row r="202" spans="1:12" ht="13" x14ac:dyDescent="0.15">
      <c r="A202" s="11">
        <v>-74</v>
      </c>
      <c r="B202" s="30">
        <v>12</v>
      </c>
      <c r="C202" s="11">
        <v>-32</v>
      </c>
      <c r="D202" s="30">
        <v>66</v>
      </c>
      <c r="E202" s="2">
        <v>-45</v>
      </c>
      <c r="F202" s="2">
        <v>33</v>
      </c>
      <c r="G202" s="11">
        <v>-5</v>
      </c>
      <c r="H202" s="2">
        <v>1008</v>
      </c>
      <c r="I202" s="11">
        <v>3</v>
      </c>
      <c r="J202" s="30">
        <v>11064</v>
      </c>
      <c r="K202" s="2">
        <v>34</v>
      </c>
      <c r="L202" s="30">
        <v>25</v>
      </c>
    </row>
    <row r="203" spans="1:12" ht="13" x14ac:dyDescent="0.15">
      <c r="A203" s="11">
        <v>-73</v>
      </c>
      <c r="B203" s="30">
        <v>25</v>
      </c>
      <c r="C203" s="11">
        <v>-31</v>
      </c>
      <c r="D203" s="30">
        <v>62</v>
      </c>
      <c r="E203" s="2">
        <v>-44</v>
      </c>
      <c r="F203" s="2">
        <v>24</v>
      </c>
      <c r="G203" s="11">
        <v>-4</v>
      </c>
      <c r="H203" s="2">
        <v>2310</v>
      </c>
      <c r="I203" s="11">
        <v>4</v>
      </c>
      <c r="J203" s="30">
        <v>5867</v>
      </c>
      <c r="K203" s="2">
        <v>35</v>
      </c>
      <c r="L203" s="30">
        <v>14</v>
      </c>
    </row>
    <row r="204" spans="1:12" ht="13" x14ac:dyDescent="0.15">
      <c r="A204" s="11">
        <v>-72</v>
      </c>
      <c r="B204" s="30">
        <v>14</v>
      </c>
      <c r="C204" s="11">
        <v>-30</v>
      </c>
      <c r="D204" s="30">
        <v>40</v>
      </c>
      <c r="E204" s="2">
        <v>-43</v>
      </c>
      <c r="F204" s="2">
        <v>35</v>
      </c>
      <c r="G204" s="11">
        <v>-3</v>
      </c>
      <c r="H204" s="2">
        <v>4921</v>
      </c>
      <c r="I204" s="11">
        <v>5</v>
      </c>
      <c r="J204" s="30">
        <v>2964</v>
      </c>
      <c r="K204" s="2">
        <v>36</v>
      </c>
      <c r="L204" s="30">
        <v>27</v>
      </c>
    </row>
    <row r="205" spans="1:12" ht="13" x14ac:dyDescent="0.15">
      <c r="A205" s="11">
        <v>-71</v>
      </c>
      <c r="B205" s="30">
        <v>18</v>
      </c>
      <c r="C205" s="11">
        <v>-29</v>
      </c>
      <c r="D205" s="30">
        <v>74</v>
      </c>
      <c r="E205" s="2">
        <v>-42</v>
      </c>
      <c r="F205" s="2">
        <v>26</v>
      </c>
      <c r="G205" s="11">
        <v>-2</v>
      </c>
      <c r="H205" s="2">
        <v>22390</v>
      </c>
      <c r="I205" s="11">
        <v>6</v>
      </c>
      <c r="J205" s="30">
        <v>2085</v>
      </c>
      <c r="K205" s="2">
        <v>37</v>
      </c>
      <c r="L205" s="30">
        <v>22</v>
      </c>
    </row>
    <row r="206" spans="1:12" ht="13" x14ac:dyDescent="0.15">
      <c r="A206" s="11">
        <v>-70</v>
      </c>
      <c r="B206" s="30">
        <v>15</v>
      </c>
      <c r="C206" s="11">
        <v>-28</v>
      </c>
      <c r="D206" s="30">
        <v>49</v>
      </c>
      <c r="E206" s="2">
        <v>-41</v>
      </c>
      <c r="F206" s="2">
        <v>34</v>
      </c>
      <c r="G206" s="11">
        <v>-1</v>
      </c>
      <c r="H206" s="2">
        <v>392343</v>
      </c>
      <c r="I206" s="11">
        <v>7</v>
      </c>
      <c r="J206" s="30">
        <v>1212</v>
      </c>
      <c r="K206" s="2">
        <v>38</v>
      </c>
      <c r="L206" s="30">
        <v>22</v>
      </c>
    </row>
    <row r="207" spans="1:12" ht="13" x14ac:dyDescent="0.15">
      <c r="A207" s="11">
        <v>-69</v>
      </c>
      <c r="B207" s="30">
        <v>20</v>
      </c>
      <c r="C207" s="11">
        <v>-27</v>
      </c>
      <c r="D207" s="30">
        <v>62</v>
      </c>
      <c r="E207" s="2">
        <v>-40</v>
      </c>
      <c r="F207" s="2">
        <v>47</v>
      </c>
      <c r="G207" s="11">
        <v>0</v>
      </c>
      <c r="H207" s="2">
        <v>519507</v>
      </c>
      <c r="I207" s="11">
        <v>8</v>
      </c>
      <c r="J207" s="30">
        <v>909</v>
      </c>
      <c r="K207" s="2">
        <v>39</v>
      </c>
      <c r="L207" s="30">
        <v>20</v>
      </c>
    </row>
    <row r="208" spans="1:12" ht="13" x14ac:dyDescent="0.15">
      <c r="A208" s="11">
        <v>-68</v>
      </c>
      <c r="B208" s="30">
        <v>21</v>
      </c>
      <c r="C208" s="11">
        <v>-26</v>
      </c>
      <c r="D208" s="30">
        <v>54</v>
      </c>
      <c r="E208" s="2">
        <v>-39</v>
      </c>
      <c r="F208" s="2">
        <v>42</v>
      </c>
      <c r="G208" s="11">
        <v>1</v>
      </c>
      <c r="H208" s="2">
        <v>1132694</v>
      </c>
      <c r="I208" s="11">
        <v>9</v>
      </c>
      <c r="J208" s="30">
        <v>728</v>
      </c>
      <c r="K208" s="2">
        <v>40</v>
      </c>
      <c r="L208" s="30">
        <v>14</v>
      </c>
    </row>
    <row r="209" spans="1:12" ht="13" x14ac:dyDescent="0.15">
      <c r="A209" s="11">
        <v>-67</v>
      </c>
      <c r="B209" s="30">
        <v>19</v>
      </c>
      <c r="C209" s="11">
        <v>-25</v>
      </c>
      <c r="D209" s="30">
        <v>59</v>
      </c>
      <c r="E209" s="2">
        <v>-38</v>
      </c>
      <c r="F209" s="2">
        <v>33</v>
      </c>
      <c r="G209" s="11">
        <v>2</v>
      </c>
      <c r="H209" s="2">
        <v>87549</v>
      </c>
      <c r="I209" s="11">
        <v>10</v>
      </c>
      <c r="J209" s="30">
        <v>662</v>
      </c>
      <c r="K209" s="2">
        <v>41</v>
      </c>
      <c r="L209" s="30">
        <v>21</v>
      </c>
    </row>
    <row r="210" spans="1:12" ht="13" x14ac:dyDescent="0.15">
      <c r="A210" s="11">
        <v>-66</v>
      </c>
      <c r="B210" s="30">
        <v>24</v>
      </c>
      <c r="C210" s="11">
        <v>-24</v>
      </c>
      <c r="D210" s="30">
        <v>65</v>
      </c>
      <c r="E210" s="2">
        <v>-37</v>
      </c>
      <c r="F210" s="2">
        <v>41</v>
      </c>
      <c r="G210" s="11">
        <v>3</v>
      </c>
      <c r="H210" s="2">
        <v>18506</v>
      </c>
      <c r="I210" s="11">
        <v>11</v>
      </c>
      <c r="J210" s="30">
        <v>605</v>
      </c>
      <c r="K210" s="2">
        <v>42</v>
      </c>
      <c r="L210" s="30">
        <v>19</v>
      </c>
    </row>
    <row r="211" spans="1:12" ht="13" x14ac:dyDescent="0.15">
      <c r="A211" s="11">
        <v>-65</v>
      </c>
      <c r="B211" s="30">
        <v>11</v>
      </c>
      <c r="C211" s="11">
        <v>-23</v>
      </c>
      <c r="D211" s="30">
        <v>63</v>
      </c>
      <c r="E211" s="2">
        <v>-36</v>
      </c>
      <c r="F211" s="2">
        <v>60</v>
      </c>
      <c r="G211" s="11">
        <v>4</v>
      </c>
      <c r="H211" s="2">
        <v>5839</v>
      </c>
      <c r="I211" s="11">
        <v>12</v>
      </c>
      <c r="J211" s="30">
        <v>424</v>
      </c>
      <c r="K211" s="2">
        <v>43</v>
      </c>
      <c r="L211" s="30">
        <v>18</v>
      </c>
    </row>
    <row r="212" spans="1:12" ht="13" x14ac:dyDescent="0.15">
      <c r="A212" s="11">
        <v>-64</v>
      </c>
      <c r="B212" s="30">
        <v>23</v>
      </c>
      <c r="C212" s="11">
        <v>-22</v>
      </c>
      <c r="D212" s="30">
        <v>67</v>
      </c>
      <c r="E212" s="2">
        <v>-35</v>
      </c>
      <c r="F212" s="2">
        <v>53</v>
      </c>
      <c r="G212" s="11">
        <v>5</v>
      </c>
      <c r="H212" s="2">
        <v>1869</v>
      </c>
      <c r="I212" s="11">
        <v>13</v>
      </c>
      <c r="J212" s="30">
        <v>302</v>
      </c>
      <c r="K212" s="2">
        <v>44</v>
      </c>
      <c r="L212" s="30">
        <v>14</v>
      </c>
    </row>
    <row r="213" spans="1:12" ht="13" x14ac:dyDescent="0.15">
      <c r="A213" s="11">
        <v>-63</v>
      </c>
      <c r="B213" s="30">
        <v>37</v>
      </c>
      <c r="C213" s="11">
        <v>-21</v>
      </c>
      <c r="D213" s="30">
        <v>93</v>
      </c>
      <c r="E213" s="2">
        <v>-34</v>
      </c>
      <c r="F213" s="2">
        <v>47</v>
      </c>
      <c r="G213" s="11">
        <v>6</v>
      </c>
      <c r="H213" s="2">
        <v>1281</v>
      </c>
      <c r="I213" s="11">
        <v>14</v>
      </c>
      <c r="J213" s="30">
        <v>251</v>
      </c>
      <c r="K213" s="2">
        <v>45</v>
      </c>
      <c r="L213" s="30">
        <v>11</v>
      </c>
    </row>
    <row r="214" spans="1:12" ht="13" x14ac:dyDescent="0.15">
      <c r="A214" s="11">
        <v>-62</v>
      </c>
      <c r="B214" s="30">
        <v>21</v>
      </c>
      <c r="C214" s="11">
        <v>-20</v>
      </c>
      <c r="D214" s="30">
        <v>88</v>
      </c>
      <c r="E214" s="2">
        <v>-33</v>
      </c>
      <c r="F214" s="2">
        <v>52</v>
      </c>
      <c r="G214" s="11">
        <v>7</v>
      </c>
      <c r="H214" s="2">
        <v>719</v>
      </c>
      <c r="I214" s="11">
        <v>15</v>
      </c>
      <c r="J214" s="30">
        <v>206</v>
      </c>
      <c r="K214" s="2">
        <v>46</v>
      </c>
      <c r="L214" s="30">
        <v>6</v>
      </c>
    </row>
    <row r="215" spans="1:12" ht="13" x14ac:dyDescent="0.15">
      <c r="A215" s="11">
        <v>-61</v>
      </c>
      <c r="B215" s="30">
        <v>22</v>
      </c>
      <c r="C215" s="11">
        <v>-19</v>
      </c>
      <c r="D215" s="30">
        <v>92</v>
      </c>
      <c r="E215" s="2">
        <v>-32</v>
      </c>
      <c r="F215" s="2">
        <v>48</v>
      </c>
      <c r="G215" s="11">
        <v>8</v>
      </c>
      <c r="H215" s="2">
        <v>692</v>
      </c>
      <c r="I215" s="11">
        <v>16</v>
      </c>
      <c r="J215" s="30">
        <v>257</v>
      </c>
      <c r="K215" s="2">
        <v>47</v>
      </c>
      <c r="L215" s="30">
        <v>9</v>
      </c>
    </row>
    <row r="216" spans="1:12" ht="13" x14ac:dyDescent="0.15">
      <c r="A216" s="11">
        <v>-60</v>
      </c>
      <c r="B216" s="30">
        <v>24</v>
      </c>
      <c r="C216" s="11">
        <v>-18</v>
      </c>
      <c r="D216" s="30">
        <v>99</v>
      </c>
      <c r="E216" s="2">
        <v>-31</v>
      </c>
      <c r="F216" s="2">
        <v>59</v>
      </c>
      <c r="G216" s="11">
        <v>9</v>
      </c>
      <c r="H216" s="2">
        <v>442</v>
      </c>
      <c r="I216" s="11">
        <v>17</v>
      </c>
      <c r="J216" s="30">
        <v>169</v>
      </c>
      <c r="K216" s="2">
        <v>48</v>
      </c>
      <c r="L216" s="30">
        <v>15</v>
      </c>
    </row>
    <row r="217" spans="1:12" ht="13" x14ac:dyDescent="0.15">
      <c r="A217" s="11">
        <v>-59</v>
      </c>
      <c r="B217" s="30">
        <v>32</v>
      </c>
      <c r="C217" s="11">
        <v>-17</v>
      </c>
      <c r="D217" s="30">
        <v>114</v>
      </c>
      <c r="E217" s="2">
        <v>-30</v>
      </c>
      <c r="F217" s="2">
        <v>62</v>
      </c>
      <c r="G217" s="11">
        <v>10</v>
      </c>
      <c r="H217" s="2">
        <v>415</v>
      </c>
      <c r="I217" s="11">
        <v>18</v>
      </c>
      <c r="J217" s="30">
        <v>165</v>
      </c>
      <c r="K217" s="2">
        <v>49</v>
      </c>
      <c r="L217" s="30">
        <v>8</v>
      </c>
    </row>
    <row r="218" spans="1:12" ht="13" x14ac:dyDescent="0.15">
      <c r="A218" s="11">
        <v>-58</v>
      </c>
      <c r="B218" s="30">
        <v>25</v>
      </c>
      <c r="C218" s="11">
        <v>-16</v>
      </c>
      <c r="D218" s="30">
        <v>107</v>
      </c>
      <c r="E218" s="2">
        <v>-29</v>
      </c>
      <c r="F218" s="2">
        <v>44</v>
      </c>
      <c r="G218" s="11">
        <v>11</v>
      </c>
      <c r="H218" s="2">
        <v>300</v>
      </c>
      <c r="I218" s="11">
        <v>19</v>
      </c>
      <c r="J218" s="30">
        <v>144</v>
      </c>
      <c r="K218" s="2">
        <v>50</v>
      </c>
      <c r="L218" s="30">
        <v>14</v>
      </c>
    </row>
    <row r="219" spans="1:12" ht="13" x14ac:dyDescent="0.15">
      <c r="A219" s="11">
        <v>-57</v>
      </c>
      <c r="B219" s="30">
        <v>24</v>
      </c>
      <c r="C219" s="11">
        <v>-15</v>
      </c>
      <c r="D219" s="30">
        <v>128</v>
      </c>
      <c r="E219" s="2">
        <v>-28</v>
      </c>
      <c r="F219" s="2">
        <v>62</v>
      </c>
      <c r="G219" s="11">
        <v>12</v>
      </c>
      <c r="H219" s="2">
        <v>293</v>
      </c>
      <c r="I219" s="11">
        <v>20</v>
      </c>
      <c r="J219" s="30">
        <v>166</v>
      </c>
      <c r="K219" s="2">
        <v>51</v>
      </c>
      <c r="L219" s="30">
        <v>10</v>
      </c>
    </row>
    <row r="220" spans="1:12" ht="13" x14ac:dyDescent="0.15">
      <c r="A220" s="11">
        <v>-56</v>
      </c>
      <c r="B220" s="30">
        <v>27</v>
      </c>
      <c r="C220" s="11">
        <v>-14</v>
      </c>
      <c r="D220" s="30">
        <v>160</v>
      </c>
      <c r="E220" s="2">
        <v>-27</v>
      </c>
      <c r="F220" s="2">
        <v>63</v>
      </c>
      <c r="G220" s="11">
        <v>13</v>
      </c>
      <c r="H220" s="2">
        <v>215</v>
      </c>
      <c r="I220" s="11">
        <v>21</v>
      </c>
      <c r="J220" s="30">
        <v>145</v>
      </c>
      <c r="K220" s="2">
        <v>52</v>
      </c>
      <c r="L220" s="30">
        <v>3</v>
      </c>
    </row>
    <row r="221" spans="1:12" ht="13" x14ac:dyDescent="0.15">
      <c r="A221" s="11">
        <v>-55</v>
      </c>
      <c r="B221" s="30">
        <v>20</v>
      </c>
      <c r="C221" s="11">
        <v>-13</v>
      </c>
      <c r="D221" s="30">
        <v>170</v>
      </c>
      <c r="E221" s="2">
        <v>-26</v>
      </c>
      <c r="F221" s="2">
        <v>71</v>
      </c>
      <c r="G221" s="11">
        <v>14</v>
      </c>
      <c r="H221" s="2">
        <v>190</v>
      </c>
      <c r="I221" s="11">
        <v>22</v>
      </c>
      <c r="J221" s="30">
        <v>124</v>
      </c>
      <c r="K221" s="2">
        <v>53</v>
      </c>
      <c r="L221" s="30">
        <v>3</v>
      </c>
    </row>
    <row r="222" spans="1:12" ht="13" x14ac:dyDescent="0.15">
      <c r="A222" s="11">
        <v>-54</v>
      </c>
      <c r="B222" s="30">
        <v>36</v>
      </c>
      <c r="C222" s="11">
        <v>-12</v>
      </c>
      <c r="D222" s="30">
        <v>227</v>
      </c>
      <c r="E222" s="2">
        <v>-25</v>
      </c>
      <c r="F222" s="2">
        <v>84</v>
      </c>
      <c r="G222" s="11">
        <v>15</v>
      </c>
      <c r="H222" s="2">
        <v>170</v>
      </c>
      <c r="I222" s="11">
        <v>23</v>
      </c>
      <c r="J222" s="30">
        <v>91</v>
      </c>
      <c r="K222" s="2">
        <v>54</v>
      </c>
      <c r="L222" s="30">
        <v>10</v>
      </c>
    </row>
    <row r="223" spans="1:12" ht="13" x14ac:dyDescent="0.15">
      <c r="A223" s="11">
        <v>-53</v>
      </c>
      <c r="B223" s="30">
        <v>27</v>
      </c>
      <c r="C223" s="11">
        <v>-11</v>
      </c>
      <c r="D223" s="30">
        <v>225</v>
      </c>
      <c r="E223" s="2">
        <v>-24</v>
      </c>
      <c r="F223" s="2">
        <v>68</v>
      </c>
      <c r="G223" s="11">
        <v>16</v>
      </c>
      <c r="H223" s="2">
        <v>160</v>
      </c>
      <c r="I223" s="11">
        <v>24</v>
      </c>
      <c r="J223" s="30">
        <v>67</v>
      </c>
      <c r="K223" s="2">
        <v>55</v>
      </c>
      <c r="L223" s="30">
        <v>6</v>
      </c>
    </row>
    <row r="224" spans="1:12" ht="13" x14ac:dyDescent="0.15">
      <c r="A224" s="11">
        <v>-52</v>
      </c>
      <c r="B224" s="30">
        <v>36</v>
      </c>
      <c r="C224" s="11">
        <v>-10</v>
      </c>
      <c r="D224" s="30">
        <v>324</v>
      </c>
      <c r="E224" s="2">
        <v>-23</v>
      </c>
      <c r="F224" s="2">
        <v>74</v>
      </c>
      <c r="G224" s="11">
        <v>17</v>
      </c>
      <c r="H224" s="2">
        <v>119</v>
      </c>
      <c r="I224" s="11">
        <v>25</v>
      </c>
      <c r="J224" s="30">
        <v>65</v>
      </c>
      <c r="K224" s="2">
        <v>56</v>
      </c>
      <c r="L224" s="30">
        <v>6</v>
      </c>
    </row>
    <row r="225" spans="1:12" ht="13" x14ac:dyDescent="0.15">
      <c r="A225" s="11">
        <v>-51</v>
      </c>
      <c r="B225" s="30">
        <v>39</v>
      </c>
      <c r="C225" s="11">
        <v>-9</v>
      </c>
      <c r="D225" s="30">
        <v>372</v>
      </c>
      <c r="E225" s="2">
        <v>-22</v>
      </c>
      <c r="F225" s="2">
        <v>72</v>
      </c>
      <c r="G225" s="11">
        <v>18</v>
      </c>
      <c r="H225" s="2">
        <v>96</v>
      </c>
      <c r="I225" s="11">
        <v>26</v>
      </c>
      <c r="J225" s="30">
        <v>66</v>
      </c>
      <c r="K225" s="2">
        <v>57</v>
      </c>
      <c r="L225" s="30">
        <v>5</v>
      </c>
    </row>
    <row r="226" spans="1:12" ht="13" x14ac:dyDescent="0.15">
      <c r="A226" s="11">
        <v>-50</v>
      </c>
      <c r="B226" s="30">
        <v>42</v>
      </c>
      <c r="C226" s="11">
        <v>-8</v>
      </c>
      <c r="D226" s="30">
        <v>525</v>
      </c>
      <c r="E226" s="2">
        <v>-21</v>
      </c>
      <c r="F226" s="2">
        <v>95</v>
      </c>
      <c r="G226" s="11">
        <v>19</v>
      </c>
      <c r="H226" s="2">
        <v>86</v>
      </c>
      <c r="I226" s="11">
        <v>27</v>
      </c>
      <c r="J226" s="30">
        <v>50</v>
      </c>
      <c r="K226" s="2">
        <v>58</v>
      </c>
      <c r="L226" s="30">
        <v>6</v>
      </c>
    </row>
    <row r="227" spans="1:12" ht="13" x14ac:dyDescent="0.15">
      <c r="A227" s="11">
        <v>-49</v>
      </c>
      <c r="B227" s="30">
        <v>38</v>
      </c>
      <c r="C227" s="11">
        <v>-7</v>
      </c>
      <c r="D227" s="30">
        <v>680</v>
      </c>
      <c r="E227" s="2">
        <v>-20</v>
      </c>
      <c r="F227" s="2">
        <v>103</v>
      </c>
      <c r="G227" s="11">
        <v>20</v>
      </c>
      <c r="H227" s="2">
        <v>83</v>
      </c>
      <c r="I227" s="11">
        <v>28</v>
      </c>
      <c r="J227" s="30">
        <v>48</v>
      </c>
      <c r="K227" s="2">
        <v>59</v>
      </c>
      <c r="L227" s="30">
        <v>8</v>
      </c>
    </row>
    <row r="228" spans="1:12" ht="13" x14ac:dyDescent="0.15">
      <c r="A228" s="11">
        <v>-48</v>
      </c>
      <c r="B228" s="30">
        <v>41</v>
      </c>
      <c r="C228" s="11">
        <v>-6</v>
      </c>
      <c r="D228" s="30">
        <v>977</v>
      </c>
      <c r="E228" s="2">
        <v>-19</v>
      </c>
      <c r="F228" s="2">
        <v>111</v>
      </c>
      <c r="G228" s="11">
        <v>21</v>
      </c>
      <c r="H228" s="2">
        <v>84</v>
      </c>
      <c r="I228" s="11">
        <v>29</v>
      </c>
      <c r="J228" s="30">
        <v>52</v>
      </c>
      <c r="K228" s="2">
        <v>60</v>
      </c>
      <c r="L228" s="30">
        <v>7</v>
      </c>
    </row>
    <row r="229" spans="1:12" ht="13" x14ac:dyDescent="0.15">
      <c r="A229" s="11">
        <v>-47</v>
      </c>
      <c r="B229" s="30">
        <v>53</v>
      </c>
      <c r="C229" s="11">
        <v>-5</v>
      </c>
      <c r="D229" s="30">
        <v>1545</v>
      </c>
      <c r="E229" s="2">
        <v>-18</v>
      </c>
      <c r="F229" s="2">
        <v>126</v>
      </c>
      <c r="G229" s="11">
        <v>22</v>
      </c>
      <c r="H229" s="2">
        <v>60</v>
      </c>
      <c r="I229" s="11">
        <v>30</v>
      </c>
      <c r="J229" s="30">
        <v>57</v>
      </c>
      <c r="K229" s="2">
        <v>61</v>
      </c>
      <c r="L229" s="30">
        <v>11</v>
      </c>
    </row>
    <row r="230" spans="1:12" ht="13" x14ac:dyDescent="0.15">
      <c r="A230" s="11">
        <v>-46</v>
      </c>
      <c r="B230" s="30">
        <v>59</v>
      </c>
      <c r="C230" s="11">
        <v>-4</v>
      </c>
      <c r="D230" s="30">
        <v>3082</v>
      </c>
      <c r="E230" s="2">
        <v>-17</v>
      </c>
      <c r="F230" s="2">
        <v>115</v>
      </c>
      <c r="G230" s="11">
        <v>23</v>
      </c>
      <c r="H230" s="2">
        <v>61</v>
      </c>
      <c r="I230" s="11">
        <v>31</v>
      </c>
      <c r="J230" s="30">
        <v>73</v>
      </c>
      <c r="K230" s="2">
        <v>62</v>
      </c>
      <c r="L230" s="30">
        <v>5</v>
      </c>
    </row>
    <row r="231" spans="1:12" ht="13" x14ac:dyDescent="0.15">
      <c r="A231" s="11">
        <v>-45</v>
      </c>
      <c r="B231" s="30">
        <v>48</v>
      </c>
      <c r="C231" s="11">
        <v>-3</v>
      </c>
      <c r="D231" s="30">
        <v>7207</v>
      </c>
      <c r="E231" s="2">
        <v>-16</v>
      </c>
      <c r="F231" s="2">
        <v>136</v>
      </c>
      <c r="G231" s="11">
        <v>24</v>
      </c>
      <c r="H231" s="2">
        <v>66</v>
      </c>
      <c r="I231" s="11">
        <v>32</v>
      </c>
      <c r="J231" s="30">
        <v>46</v>
      </c>
      <c r="K231" s="2">
        <v>64</v>
      </c>
      <c r="L231" s="30">
        <v>6</v>
      </c>
    </row>
    <row r="232" spans="1:12" ht="13" x14ac:dyDescent="0.15">
      <c r="A232" s="11">
        <v>-44</v>
      </c>
      <c r="B232" s="30">
        <v>53</v>
      </c>
      <c r="C232" s="11">
        <v>-2</v>
      </c>
      <c r="D232" s="30">
        <v>21688</v>
      </c>
      <c r="E232" s="2">
        <v>-15</v>
      </c>
      <c r="F232" s="2">
        <v>164</v>
      </c>
      <c r="G232" s="11">
        <v>25</v>
      </c>
      <c r="H232" s="2">
        <v>49</v>
      </c>
      <c r="I232" s="11">
        <v>33</v>
      </c>
      <c r="J232" s="30">
        <v>40</v>
      </c>
      <c r="K232" s="2">
        <v>65</v>
      </c>
      <c r="L232" s="30">
        <v>3</v>
      </c>
    </row>
    <row r="233" spans="1:12" ht="13" x14ac:dyDescent="0.15">
      <c r="A233" s="11">
        <v>-43</v>
      </c>
      <c r="B233" s="30">
        <v>43</v>
      </c>
      <c r="C233" s="11">
        <v>-1</v>
      </c>
      <c r="D233" s="30">
        <v>240307</v>
      </c>
      <c r="E233" s="2">
        <v>-14</v>
      </c>
      <c r="F233" s="2">
        <v>249</v>
      </c>
      <c r="G233" s="11">
        <v>26</v>
      </c>
      <c r="H233" s="2">
        <v>54</v>
      </c>
      <c r="I233" s="11">
        <v>34</v>
      </c>
      <c r="J233" s="30">
        <v>37</v>
      </c>
      <c r="K233" s="2">
        <v>66</v>
      </c>
      <c r="L233" s="30">
        <v>5</v>
      </c>
    </row>
    <row r="234" spans="1:12" ht="13" x14ac:dyDescent="0.15">
      <c r="A234" s="11">
        <v>-42</v>
      </c>
      <c r="B234" s="30">
        <v>60</v>
      </c>
      <c r="C234" s="11">
        <v>0</v>
      </c>
      <c r="D234" s="30">
        <v>151380</v>
      </c>
      <c r="E234" s="2">
        <v>-13</v>
      </c>
      <c r="F234" s="2">
        <v>218</v>
      </c>
      <c r="G234" s="11">
        <v>27</v>
      </c>
      <c r="H234" s="2">
        <v>36</v>
      </c>
      <c r="I234" s="11">
        <v>35</v>
      </c>
      <c r="J234" s="30">
        <v>29</v>
      </c>
      <c r="K234" s="2">
        <v>67</v>
      </c>
      <c r="L234" s="30">
        <v>9</v>
      </c>
    </row>
    <row r="235" spans="1:12" ht="13" x14ac:dyDescent="0.15">
      <c r="A235" s="11">
        <v>-41</v>
      </c>
      <c r="B235" s="30">
        <v>63</v>
      </c>
      <c r="C235" s="11">
        <v>1</v>
      </c>
      <c r="D235" s="30">
        <v>633655</v>
      </c>
      <c r="E235" s="2">
        <v>-12</v>
      </c>
      <c r="F235" s="2">
        <v>252</v>
      </c>
      <c r="G235" s="11">
        <v>28</v>
      </c>
      <c r="H235" s="2">
        <v>46</v>
      </c>
      <c r="I235" s="11">
        <v>36</v>
      </c>
      <c r="J235" s="30">
        <v>51</v>
      </c>
      <c r="K235" s="2">
        <v>68</v>
      </c>
      <c r="L235" s="30">
        <v>4</v>
      </c>
    </row>
    <row r="236" spans="1:12" ht="13" x14ac:dyDescent="0.15">
      <c r="A236" s="11">
        <v>-40</v>
      </c>
      <c r="B236" s="30">
        <v>62</v>
      </c>
      <c r="C236" s="11">
        <v>2</v>
      </c>
      <c r="D236" s="30">
        <v>49026</v>
      </c>
      <c r="E236" s="2">
        <v>-11</v>
      </c>
      <c r="F236" s="2">
        <v>316</v>
      </c>
      <c r="G236" s="11">
        <v>29</v>
      </c>
      <c r="H236" s="2">
        <v>37</v>
      </c>
      <c r="I236" s="11">
        <v>37</v>
      </c>
      <c r="J236" s="30">
        <v>32</v>
      </c>
      <c r="K236" s="2">
        <v>69</v>
      </c>
      <c r="L236" s="30">
        <v>4</v>
      </c>
    </row>
    <row r="237" spans="1:12" ht="13" x14ac:dyDescent="0.15">
      <c r="A237" s="11">
        <v>-39</v>
      </c>
      <c r="B237" s="30">
        <v>70</v>
      </c>
      <c r="C237" s="11">
        <v>3</v>
      </c>
      <c r="D237" s="30">
        <v>12562</v>
      </c>
      <c r="E237" s="2">
        <v>-10</v>
      </c>
      <c r="F237" s="2">
        <v>431</v>
      </c>
      <c r="G237" s="11">
        <v>30</v>
      </c>
      <c r="H237" s="2">
        <v>35</v>
      </c>
      <c r="I237" s="11">
        <v>38</v>
      </c>
      <c r="J237" s="30">
        <v>27</v>
      </c>
      <c r="K237" s="2">
        <v>70</v>
      </c>
      <c r="L237" s="30">
        <v>3</v>
      </c>
    </row>
    <row r="238" spans="1:12" ht="13" x14ac:dyDescent="0.15">
      <c r="A238" s="11">
        <v>-38</v>
      </c>
      <c r="B238" s="30">
        <v>75</v>
      </c>
      <c r="C238" s="11">
        <v>4</v>
      </c>
      <c r="D238" s="30">
        <v>3763</v>
      </c>
      <c r="E238" s="2">
        <v>-9</v>
      </c>
      <c r="F238" s="2">
        <v>483</v>
      </c>
      <c r="G238" s="11">
        <v>31</v>
      </c>
      <c r="H238" s="2">
        <v>27</v>
      </c>
      <c r="I238" s="11">
        <v>39</v>
      </c>
      <c r="J238" s="30">
        <v>30</v>
      </c>
      <c r="K238" s="2">
        <v>71</v>
      </c>
      <c r="L238" s="30">
        <v>3</v>
      </c>
    </row>
    <row r="239" spans="1:12" ht="13" x14ac:dyDescent="0.15">
      <c r="A239" s="11">
        <v>-37</v>
      </c>
      <c r="B239" s="30">
        <v>68</v>
      </c>
      <c r="C239" s="11">
        <v>5</v>
      </c>
      <c r="D239" s="30">
        <v>1863</v>
      </c>
      <c r="E239" s="2">
        <v>-8</v>
      </c>
      <c r="F239" s="2">
        <v>692</v>
      </c>
      <c r="G239" s="11">
        <v>32</v>
      </c>
      <c r="H239" s="2">
        <v>36</v>
      </c>
      <c r="I239" s="11">
        <v>40</v>
      </c>
      <c r="J239" s="30">
        <v>27</v>
      </c>
      <c r="K239" s="2">
        <v>72</v>
      </c>
      <c r="L239" s="30">
        <v>3</v>
      </c>
    </row>
    <row r="240" spans="1:12" ht="13" x14ac:dyDescent="0.15">
      <c r="A240" s="11">
        <v>-36</v>
      </c>
      <c r="B240" s="30">
        <v>78</v>
      </c>
      <c r="C240" s="11">
        <v>6</v>
      </c>
      <c r="D240" s="30">
        <v>895</v>
      </c>
      <c r="E240" s="2">
        <v>-7</v>
      </c>
      <c r="F240" s="2">
        <v>776</v>
      </c>
      <c r="G240" s="11">
        <v>33</v>
      </c>
      <c r="H240" s="2">
        <v>34</v>
      </c>
      <c r="I240" s="11">
        <v>41</v>
      </c>
      <c r="J240" s="30">
        <v>39</v>
      </c>
      <c r="K240" s="2">
        <v>73</v>
      </c>
      <c r="L240" s="30">
        <v>3</v>
      </c>
    </row>
    <row r="241" spans="1:12" ht="13" x14ac:dyDescent="0.15">
      <c r="A241" s="11">
        <v>-35</v>
      </c>
      <c r="B241" s="30">
        <v>100</v>
      </c>
      <c r="C241" s="11">
        <v>7</v>
      </c>
      <c r="D241" s="30">
        <v>801</v>
      </c>
      <c r="E241" s="2">
        <v>-6</v>
      </c>
      <c r="F241" s="2">
        <v>1161</v>
      </c>
      <c r="G241" s="11">
        <v>34</v>
      </c>
      <c r="H241" s="2">
        <v>34</v>
      </c>
      <c r="I241" s="11">
        <v>42</v>
      </c>
      <c r="J241" s="30">
        <v>27</v>
      </c>
      <c r="K241" s="2">
        <v>75</v>
      </c>
      <c r="L241" s="30">
        <v>3</v>
      </c>
    </row>
    <row r="242" spans="1:12" ht="13" x14ac:dyDescent="0.15">
      <c r="A242" s="11">
        <v>-34</v>
      </c>
      <c r="B242" s="30">
        <v>79</v>
      </c>
      <c r="C242" s="11">
        <v>8</v>
      </c>
      <c r="D242" s="30">
        <v>451</v>
      </c>
      <c r="E242" s="2">
        <v>-5</v>
      </c>
      <c r="F242" s="2">
        <v>1357</v>
      </c>
      <c r="G242" s="11">
        <v>35</v>
      </c>
      <c r="H242" s="2">
        <v>30</v>
      </c>
      <c r="I242" s="11">
        <v>43</v>
      </c>
      <c r="J242" s="30">
        <v>23</v>
      </c>
      <c r="K242" s="2">
        <v>76</v>
      </c>
      <c r="L242" s="30">
        <v>3</v>
      </c>
    </row>
    <row r="243" spans="1:12" ht="13" x14ac:dyDescent="0.15">
      <c r="A243" s="11">
        <v>-33</v>
      </c>
      <c r="B243" s="30">
        <v>86</v>
      </c>
      <c r="C243" s="11">
        <v>9</v>
      </c>
      <c r="D243" s="30">
        <v>453</v>
      </c>
      <c r="E243" s="2">
        <v>-4</v>
      </c>
      <c r="F243" s="2">
        <v>3340</v>
      </c>
      <c r="G243" s="11">
        <v>36</v>
      </c>
      <c r="H243" s="2">
        <v>50</v>
      </c>
      <c r="I243" s="11">
        <v>44</v>
      </c>
      <c r="J243" s="30">
        <v>23</v>
      </c>
      <c r="K243" s="2">
        <v>77</v>
      </c>
      <c r="L243" s="30">
        <v>4</v>
      </c>
    </row>
    <row r="244" spans="1:12" ht="13" x14ac:dyDescent="0.15">
      <c r="A244" s="11">
        <v>-32</v>
      </c>
      <c r="B244" s="30">
        <v>104</v>
      </c>
      <c r="C244" s="11">
        <v>10</v>
      </c>
      <c r="D244" s="30">
        <v>275</v>
      </c>
      <c r="E244" s="2">
        <v>-3</v>
      </c>
      <c r="F244" s="2">
        <v>6824</v>
      </c>
      <c r="G244" s="11">
        <v>37</v>
      </c>
      <c r="H244" s="2">
        <v>25</v>
      </c>
      <c r="I244" s="11">
        <v>45</v>
      </c>
      <c r="J244" s="30">
        <v>17</v>
      </c>
      <c r="K244" s="2">
        <v>78</v>
      </c>
      <c r="L244" s="30">
        <v>4</v>
      </c>
    </row>
    <row r="245" spans="1:12" ht="13" x14ac:dyDescent="0.15">
      <c r="A245" s="11">
        <v>-31</v>
      </c>
      <c r="B245" s="30">
        <v>88</v>
      </c>
      <c r="C245" s="11">
        <v>11</v>
      </c>
      <c r="D245" s="30">
        <v>299</v>
      </c>
      <c r="E245" s="2">
        <v>-2</v>
      </c>
      <c r="F245" s="2">
        <v>50206</v>
      </c>
      <c r="G245" s="11">
        <v>38</v>
      </c>
      <c r="H245" s="2">
        <v>28</v>
      </c>
      <c r="I245" s="11">
        <v>46</v>
      </c>
      <c r="J245" s="30">
        <v>14</v>
      </c>
      <c r="K245" s="2">
        <v>79</v>
      </c>
      <c r="L245" s="30">
        <v>2</v>
      </c>
    </row>
    <row r="246" spans="1:12" ht="13" x14ac:dyDescent="0.15">
      <c r="A246" s="11">
        <v>-30</v>
      </c>
      <c r="B246" s="30">
        <v>75</v>
      </c>
      <c r="C246" s="11">
        <v>12</v>
      </c>
      <c r="D246" s="30">
        <v>182</v>
      </c>
      <c r="E246" s="2">
        <v>-1</v>
      </c>
      <c r="F246" s="2">
        <v>1779430</v>
      </c>
      <c r="G246" s="11">
        <v>39</v>
      </c>
      <c r="H246" s="2">
        <v>30</v>
      </c>
      <c r="I246" s="11">
        <v>47</v>
      </c>
      <c r="J246" s="30">
        <v>14</v>
      </c>
      <c r="K246" s="2">
        <v>80</v>
      </c>
      <c r="L246" s="30">
        <v>3</v>
      </c>
    </row>
    <row r="247" spans="1:12" ht="13" x14ac:dyDescent="0.15">
      <c r="A247" s="11">
        <v>-29</v>
      </c>
      <c r="B247" s="30">
        <v>104</v>
      </c>
      <c r="C247" s="11">
        <v>13</v>
      </c>
      <c r="D247" s="30">
        <v>161</v>
      </c>
      <c r="E247" s="2">
        <v>0</v>
      </c>
      <c r="F247" s="2">
        <v>795395</v>
      </c>
      <c r="G247" s="11">
        <v>40</v>
      </c>
      <c r="H247" s="2">
        <v>31</v>
      </c>
      <c r="I247" s="11">
        <v>48</v>
      </c>
      <c r="J247" s="30">
        <v>16</v>
      </c>
      <c r="K247" s="2">
        <v>81</v>
      </c>
      <c r="L247" s="30">
        <v>9</v>
      </c>
    </row>
    <row r="248" spans="1:12" ht="13" x14ac:dyDescent="0.15">
      <c r="A248" s="11">
        <v>-28</v>
      </c>
      <c r="B248" s="30">
        <v>80</v>
      </c>
      <c r="C248" s="11">
        <v>14</v>
      </c>
      <c r="D248" s="30">
        <v>117</v>
      </c>
      <c r="E248" s="2">
        <v>1</v>
      </c>
      <c r="F248" s="2">
        <v>1770527</v>
      </c>
      <c r="G248" s="11">
        <v>41</v>
      </c>
      <c r="H248" s="2">
        <v>23</v>
      </c>
      <c r="I248" s="11">
        <v>49</v>
      </c>
      <c r="J248" s="30">
        <v>13</v>
      </c>
      <c r="K248" s="2">
        <v>82</v>
      </c>
      <c r="L248" s="30">
        <v>7</v>
      </c>
    </row>
    <row r="249" spans="1:12" ht="13" x14ac:dyDescent="0.15">
      <c r="A249" s="11">
        <v>-27</v>
      </c>
      <c r="B249" s="30">
        <v>95</v>
      </c>
      <c r="C249" s="11">
        <v>15</v>
      </c>
      <c r="D249" s="30">
        <v>128</v>
      </c>
      <c r="E249" s="2">
        <v>2</v>
      </c>
      <c r="F249" s="2">
        <v>119408</v>
      </c>
      <c r="G249" s="11">
        <v>42</v>
      </c>
      <c r="H249" s="2">
        <v>25</v>
      </c>
      <c r="I249" s="11">
        <v>50</v>
      </c>
      <c r="J249" s="30">
        <v>17</v>
      </c>
      <c r="K249" s="2">
        <v>83</v>
      </c>
      <c r="L249" s="30">
        <v>1</v>
      </c>
    </row>
    <row r="250" spans="1:12" ht="13" x14ac:dyDescent="0.15">
      <c r="A250" s="11">
        <v>-26</v>
      </c>
      <c r="B250" s="30">
        <v>92</v>
      </c>
      <c r="C250" s="11">
        <v>16</v>
      </c>
      <c r="D250" s="30">
        <v>113</v>
      </c>
      <c r="E250" s="2">
        <v>3</v>
      </c>
      <c r="F250" s="2">
        <v>24333</v>
      </c>
      <c r="G250" s="11">
        <v>43</v>
      </c>
      <c r="H250" s="2">
        <v>20</v>
      </c>
      <c r="I250" s="11">
        <v>51</v>
      </c>
      <c r="J250" s="30">
        <v>22</v>
      </c>
      <c r="K250" s="2">
        <v>84</v>
      </c>
      <c r="L250" s="30">
        <v>4</v>
      </c>
    </row>
    <row r="251" spans="1:12" ht="13" x14ac:dyDescent="0.15">
      <c r="A251" s="11">
        <v>-25</v>
      </c>
      <c r="B251" s="30">
        <v>94</v>
      </c>
      <c r="C251" s="11">
        <v>17</v>
      </c>
      <c r="D251" s="30">
        <v>95</v>
      </c>
      <c r="E251" s="2">
        <v>4</v>
      </c>
      <c r="F251" s="2">
        <v>8334</v>
      </c>
      <c r="G251" s="11">
        <v>44</v>
      </c>
      <c r="H251" s="2">
        <v>24</v>
      </c>
      <c r="I251" s="11">
        <v>52</v>
      </c>
      <c r="J251" s="30">
        <v>6</v>
      </c>
      <c r="K251" s="2">
        <v>85</v>
      </c>
      <c r="L251" s="30">
        <v>4</v>
      </c>
    </row>
    <row r="252" spans="1:12" ht="13" x14ac:dyDescent="0.15">
      <c r="A252" s="11">
        <v>-24</v>
      </c>
      <c r="B252" s="30">
        <v>108</v>
      </c>
      <c r="C252" s="11">
        <v>18</v>
      </c>
      <c r="D252" s="30">
        <v>56</v>
      </c>
      <c r="E252" s="2">
        <v>5</v>
      </c>
      <c r="F252" s="2">
        <v>2671</v>
      </c>
      <c r="G252" s="11">
        <v>45</v>
      </c>
      <c r="H252" s="2">
        <v>25</v>
      </c>
      <c r="I252" s="11">
        <v>53</v>
      </c>
      <c r="J252" s="30">
        <v>15</v>
      </c>
      <c r="K252" s="2">
        <v>86</v>
      </c>
      <c r="L252" s="30">
        <v>7</v>
      </c>
    </row>
    <row r="253" spans="1:12" ht="13" x14ac:dyDescent="0.15">
      <c r="A253" s="11">
        <v>-23</v>
      </c>
      <c r="B253" s="30">
        <v>102</v>
      </c>
      <c r="C253" s="11">
        <v>19</v>
      </c>
      <c r="D253" s="30">
        <v>69</v>
      </c>
      <c r="E253" s="2">
        <v>6</v>
      </c>
      <c r="F253" s="2">
        <v>1858</v>
      </c>
      <c r="G253" s="11">
        <v>46</v>
      </c>
      <c r="H253" s="2">
        <v>11</v>
      </c>
      <c r="I253" s="11">
        <v>54</v>
      </c>
      <c r="J253" s="30">
        <v>15</v>
      </c>
      <c r="K253" s="2">
        <v>87</v>
      </c>
      <c r="L253" s="30">
        <v>2</v>
      </c>
    </row>
    <row r="254" spans="1:12" ht="13" x14ac:dyDescent="0.15">
      <c r="A254" s="11">
        <v>-22</v>
      </c>
      <c r="B254" s="30">
        <v>118</v>
      </c>
      <c r="C254" s="11">
        <v>20</v>
      </c>
      <c r="D254" s="30">
        <v>62</v>
      </c>
      <c r="E254" s="2">
        <v>7</v>
      </c>
      <c r="F254" s="2">
        <v>1106</v>
      </c>
      <c r="G254" s="11">
        <v>47</v>
      </c>
      <c r="H254" s="2">
        <v>12</v>
      </c>
      <c r="I254" s="11">
        <v>55</v>
      </c>
      <c r="J254" s="30">
        <v>11</v>
      </c>
      <c r="K254" s="2">
        <v>90</v>
      </c>
      <c r="L254" s="30">
        <v>5</v>
      </c>
    </row>
    <row r="255" spans="1:12" ht="13" x14ac:dyDescent="0.15">
      <c r="A255" s="11">
        <v>-21</v>
      </c>
      <c r="B255" s="30">
        <v>156</v>
      </c>
      <c r="C255" s="11">
        <v>21</v>
      </c>
      <c r="D255" s="30">
        <v>67</v>
      </c>
      <c r="E255" s="2">
        <v>8</v>
      </c>
      <c r="F255" s="2">
        <v>1031</v>
      </c>
      <c r="G255" s="11">
        <v>48</v>
      </c>
      <c r="H255" s="2">
        <v>11</v>
      </c>
      <c r="I255" s="11">
        <v>56</v>
      </c>
      <c r="J255" s="30">
        <v>14</v>
      </c>
      <c r="K255" s="2">
        <v>91</v>
      </c>
      <c r="L255" s="30">
        <v>3</v>
      </c>
    </row>
    <row r="256" spans="1:12" ht="13" x14ac:dyDescent="0.15">
      <c r="A256" s="11">
        <v>-20</v>
      </c>
      <c r="B256" s="30">
        <v>146</v>
      </c>
      <c r="C256" s="11">
        <v>22</v>
      </c>
      <c r="D256" s="30">
        <v>55</v>
      </c>
      <c r="E256" s="2">
        <v>9</v>
      </c>
      <c r="F256" s="2">
        <v>683</v>
      </c>
      <c r="G256" s="11">
        <v>49</v>
      </c>
      <c r="H256" s="2">
        <v>13</v>
      </c>
      <c r="I256" s="11">
        <v>57</v>
      </c>
      <c r="J256" s="30">
        <v>10</v>
      </c>
      <c r="K256" s="2">
        <v>92</v>
      </c>
      <c r="L256" s="30">
        <v>3</v>
      </c>
    </row>
    <row r="257" spans="1:12" ht="13" x14ac:dyDescent="0.15">
      <c r="A257" s="11">
        <v>-19</v>
      </c>
      <c r="B257" s="30">
        <v>139</v>
      </c>
      <c r="C257" s="11">
        <v>23</v>
      </c>
      <c r="D257" s="30">
        <v>41</v>
      </c>
      <c r="E257" s="2">
        <v>10</v>
      </c>
      <c r="F257" s="2">
        <v>591</v>
      </c>
      <c r="G257" s="11">
        <v>50</v>
      </c>
      <c r="H257" s="2">
        <v>14</v>
      </c>
      <c r="I257" s="11">
        <v>58</v>
      </c>
      <c r="J257" s="30">
        <v>8</v>
      </c>
      <c r="K257" s="2">
        <v>93</v>
      </c>
      <c r="L257" s="30">
        <v>2</v>
      </c>
    </row>
    <row r="258" spans="1:12" ht="13" x14ac:dyDescent="0.15">
      <c r="A258" s="11">
        <v>-18</v>
      </c>
      <c r="B258" s="30">
        <v>187</v>
      </c>
      <c r="C258" s="11">
        <v>24</v>
      </c>
      <c r="D258" s="30">
        <v>40</v>
      </c>
      <c r="E258" s="2">
        <v>11</v>
      </c>
      <c r="F258" s="2">
        <v>441</v>
      </c>
      <c r="G258" s="11">
        <v>51</v>
      </c>
      <c r="H258" s="2">
        <v>18</v>
      </c>
      <c r="I258" s="11">
        <v>59</v>
      </c>
      <c r="J258" s="30">
        <v>13</v>
      </c>
      <c r="K258" s="2">
        <v>94</v>
      </c>
      <c r="L258" s="30">
        <v>1</v>
      </c>
    </row>
    <row r="259" spans="1:12" ht="13" x14ac:dyDescent="0.15">
      <c r="A259" s="11">
        <v>-17</v>
      </c>
      <c r="B259" s="30">
        <v>179</v>
      </c>
      <c r="C259" s="11">
        <v>25</v>
      </c>
      <c r="D259" s="30">
        <v>29</v>
      </c>
      <c r="E259" s="2">
        <v>12</v>
      </c>
      <c r="F259" s="2">
        <v>404</v>
      </c>
      <c r="G259" s="11">
        <v>52</v>
      </c>
      <c r="H259" s="2">
        <v>20</v>
      </c>
      <c r="I259" s="11">
        <v>60</v>
      </c>
      <c r="J259" s="30">
        <v>13</v>
      </c>
      <c r="K259" s="2">
        <v>95</v>
      </c>
      <c r="L259" s="30">
        <v>1</v>
      </c>
    </row>
    <row r="260" spans="1:12" ht="13" x14ac:dyDescent="0.15">
      <c r="A260" s="11">
        <v>-16</v>
      </c>
      <c r="B260" s="30">
        <v>204</v>
      </c>
      <c r="C260" s="11">
        <v>26</v>
      </c>
      <c r="D260" s="30">
        <v>26</v>
      </c>
      <c r="E260" s="2">
        <v>13</v>
      </c>
      <c r="F260" s="2">
        <v>294</v>
      </c>
      <c r="G260" s="11">
        <v>53</v>
      </c>
      <c r="H260" s="2">
        <v>13</v>
      </c>
      <c r="I260" s="11">
        <v>61</v>
      </c>
      <c r="J260" s="30">
        <v>13</v>
      </c>
      <c r="K260" s="2">
        <v>96</v>
      </c>
      <c r="L260" s="30">
        <v>2</v>
      </c>
    </row>
    <row r="261" spans="1:12" ht="13" x14ac:dyDescent="0.15">
      <c r="A261" s="11">
        <v>-15</v>
      </c>
      <c r="B261" s="30">
        <v>205</v>
      </c>
      <c r="C261" s="11">
        <v>27</v>
      </c>
      <c r="D261" s="30">
        <v>30</v>
      </c>
      <c r="E261" s="2">
        <v>14</v>
      </c>
      <c r="F261" s="2">
        <v>274</v>
      </c>
      <c r="G261" s="11">
        <v>54</v>
      </c>
      <c r="H261" s="2">
        <v>19</v>
      </c>
      <c r="I261" s="11">
        <v>62</v>
      </c>
      <c r="J261" s="30">
        <v>7</v>
      </c>
      <c r="K261" s="2">
        <v>99</v>
      </c>
      <c r="L261" s="30">
        <v>2</v>
      </c>
    </row>
    <row r="262" spans="1:12" ht="13" x14ac:dyDescent="0.15">
      <c r="A262" s="11">
        <v>-14</v>
      </c>
      <c r="B262" s="30">
        <v>261</v>
      </c>
      <c r="C262" s="11">
        <v>28</v>
      </c>
      <c r="D262" s="30">
        <v>22</v>
      </c>
      <c r="E262" s="2">
        <v>15</v>
      </c>
      <c r="F262" s="2">
        <v>240</v>
      </c>
      <c r="G262" s="11">
        <v>55</v>
      </c>
      <c r="H262" s="2">
        <v>9</v>
      </c>
      <c r="I262" s="11">
        <v>63</v>
      </c>
      <c r="J262" s="30">
        <v>3</v>
      </c>
      <c r="K262" s="2">
        <v>100</v>
      </c>
      <c r="L262" s="30">
        <v>1</v>
      </c>
    </row>
    <row r="263" spans="1:12" ht="13" x14ac:dyDescent="0.15">
      <c r="A263" s="11">
        <v>-13</v>
      </c>
      <c r="B263" s="30">
        <v>277</v>
      </c>
      <c r="C263" s="11">
        <v>29</v>
      </c>
      <c r="D263" s="30">
        <v>30</v>
      </c>
      <c r="E263" s="2">
        <v>16</v>
      </c>
      <c r="F263" s="2">
        <v>212</v>
      </c>
      <c r="G263" s="11">
        <v>56</v>
      </c>
      <c r="H263" s="2">
        <v>13</v>
      </c>
      <c r="I263" s="11">
        <v>64</v>
      </c>
      <c r="J263" s="30">
        <v>11</v>
      </c>
      <c r="K263" s="2">
        <v>104</v>
      </c>
      <c r="L263" s="30">
        <v>2</v>
      </c>
    </row>
    <row r="264" spans="1:12" ht="13" x14ac:dyDescent="0.15">
      <c r="A264" s="11">
        <v>-12</v>
      </c>
      <c r="B264" s="30">
        <v>423</v>
      </c>
      <c r="C264" s="11">
        <v>30</v>
      </c>
      <c r="D264" s="30">
        <v>15</v>
      </c>
      <c r="E264" s="2">
        <v>17</v>
      </c>
      <c r="F264" s="2">
        <v>179</v>
      </c>
      <c r="G264" s="11">
        <v>57</v>
      </c>
      <c r="H264" s="2">
        <v>12</v>
      </c>
      <c r="I264" s="11">
        <v>65</v>
      </c>
      <c r="J264" s="30">
        <v>8</v>
      </c>
      <c r="K264" s="2">
        <v>106</v>
      </c>
      <c r="L264" s="30">
        <v>1</v>
      </c>
    </row>
    <row r="265" spans="1:12" ht="13" x14ac:dyDescent="0.15">
      <c r="A265" s="11">
        <v>-11</v>
      </c>
      <c r="B265" s="30">
        <v>388</v>
      </c>
      <c r="C265" s="11">
        <v>31</v>
      </c>
      <c r="D265" s="30">
        <v>32</v>
      </c>
      <c r="E265" s="2">
        <v>18</v>
      </c>
      <c r="F265" s="2">
        <v>140</v>
      </c>
      <c r="G265" s="11">
        <v>58</v>
      </c>
      <c r="H265" s="2">
        <v>9</v>
      </c>
      <c r="I265" s="11">
        <v>66</v>
      </c>
      <c r="J265" s="30">
        <v>10</v>
      </c>
      <c r="K265" s="2">
        <v>107</v>
      </c>
      <c r="L265" s="30">
        <v>1</v>
      </c>
    </row>
    <row r="266" spans="1:12" ht="13" x14ac:dyDescent="0.15">
      <c r="A266" s="11">
        <v>-10</v>
      </c>
      <c r="B266" s="30">
        <v>563</v>
      </c>
      <c r="C266" s="11">
        <v>32</v>
      </c>
      <c r="D266" s="30">
        <v>14</v>
      </c>
      <c r="E266" s="2">
        <v>19</v>
      </c>
      <c r="F266" s="2">
        <v>134</v>
      </c>
      <c r="G266" s="11">
        <v>59</v>
      </c>
      <c r="H266" s="2">
        <v>10</v>
      </c>
      <c r="I266" s="11">
        <v>67</v>
      </c>
      <c r="J266" s="30">
        <v>12</v>
      </c>
      <c r="K266" s="2">
        <v>108</v>
      </c>
      <c r="L266" s="30">
        <v>2</v>
      </c>
    </row>
    <row r="267" spans="1:12" ht="13" x14ac:dyDescent="0.15">
      <c r="A267" s="11">
        <v>-9</v>
      </c>
      <c r="B267" s="30">
        <v>578</v>
      </c>
      <c r="C267" s="11">
        <v>33</v>
      </c>
      <c r="D267" s="30">
        <v>27</v>
      </c>
      <c r="E267" s="2">
        <v>20</v>
      </c>
      <c r="F267" s="2">
        <v>112</v>
      </c>
      <c r="G267" s="11">
        <v>60</v>
      </c>
      <c r="H267" s="2">
        <v>14</v>
      </c>
      <c r="I267" s="11">
        <v>68</v>
      </c>
      <c r="J267" s="30">
        <v>8</v>
      </c>
      <c r="K267" s="2">
        <v>110</v>
      </c>
      <c r="L267" s="30">
        <v>2</v>
      </c>
    </row>
    <row r="268" spans="1:12" ht="13" x14ac:dyDescent="0.15">
      <c r="A268" s="11">
        <v>-8</v>
      </c>
      <c r="B268" s="30">
        <v>1019</v>
      </c>
      <c r="C268" s="11">
        <v>34</v>
      </c>
      <c r="D268" s="30">
        <v>13</v>
      </c>
      <c r="E268" s="2">
        <v>21</v>
      </c>
      <c r="F268" s="2">
        <v>118</v>
      </c>
      <c r="G268" s="11">
        <v>61</v>
      </c>
      <c r="H268" s="2">
        <v>12</v>
      </c>
      <c r="I268" s="11">
        <v>69</v>
      </c>
      <c r="J268" s="30">
        <v>7</v>
      </c>
      <c r="K268" s="2">
        <v>111</v>
      </c>
      <c r="L268" s="30">
        <v>2</v>
      </c>
    </row>
    <row r="269" spans="1:12" ht="13" x14ac:dyDescent="0.15">
      <c r="A269" s="11">
        <v>-7</v>
      </c>
      <c r="B269" s="30">
        <v>1094</v>
      </c>
      <c r="C269" s="11">
        <v>35</v>
      </c>
      <c r="D269" s="30">
        <v>21</v>
      </c>
      <c r="E269" s="2">
        <v>22</v>
      </c>
      <c r="F269" s="2">
        <v>88</v>
      </c>
      <c r="G269" s="11">
        <v>62</v>
      </c>
      <c r="H269" s="2">
        <v>12</v>
      </c>
      <c r="I269" s="11">
        <v>70</v>
      </c>
      <c r="J269" s="30">
        <v>6</v>
      </c>
      <c r="K269" s="2">
        <v>113</v>
      </c>
      <c r="L269" s="30">
        <v>2</v>
      </c>
    </row>
    <row r="270" spans="1:12" ht="13" x14ac:dyDescent="0.15">
      <c r="A270" s="11">
        <v>-6</v>
      </c>
      <c r="B270" s="30">
        <v>2033</v>
      </c>
      <c r="C270" s="11">
        <v>36</v>
      </c>
      <c r="D270" s="30">
        <v>11</v>
      </c>
      <c r="E270" s="2">
        <v>23</v>
      </c>
      <c r="F270" s="2">
        <v>89</v>
      </c>
      <c r="G270" s="11">
        <v>63</v>
      </c>
      <c r="H270" s="2">
        <v>22</v>
      </c>
      <c r="I270" s="11">
        <v>71</v>
      </c>
      <c r="J270" s="30">
        <v>6</v>
      </c>
      <c r="K270" s="2">
        <v>114</v>
      </c>
      <c r="L270" s="30">
        <v>1</v>
      </c>
    </row>
    <row r="271" spans="1:12" ht="13" x14ac:dyDescent="0.15">
      <c r="A271" s="11">
        <v>-5</v>
      </c>
      <c r="B271" s="30">
        <v>2466</v>
      </c>
      <c r="C271" s="11">
        <v>37</v>
      </c>
      <c r="D271" s="30">
        <v>18</v>
      </c>
      <c r="E271" s="2">
        <v>24</v>
      </c>
      <c r="F271" s="2">
        <v>88</v>
      </c>
      <c r="G271" s="11">
        <v>64</v>
      </c>
      <c r="H271" s="2">
        <v>5</v>
      </c>
      <c r="I271" s="11">
        <v>72</v>
      </c>
      <c r="J271" s="30">
        <v>6</v>
      </c>
      <c r="K271" s="2">
        <v>115</v>
      </c>
      <c r="L271" s="30">
        <v>2</v>
      </c>
    </row>
    <row r="272" spans="1:12" ht="13" x14ac:dyDescent="0.15">
      <c r="A272" s="11">
        <v>-4</v>
      </c>
      <c r="B272" s="30">
        <v>7836</v>
      </c>
      <c r="C272" s="11">
        <v>38</v>
      </c>
      <c r="D272" s="30">
        <v>12</v>
      </c>
      <c r="E272" s="2">
        <v>25</v>
      </c>
      <c r="F272" s="2">
        <v>72</v>
      </c>
      <c r="G272" s="11">
        <v>65</v>
      </c>
      <c r="H272" s="2">
        <v>8</v>
      </c>
      <c r="I272" s="11">
        <v>73</v>
      </c>
      <c r="J272" s="30">
        <v>5</v>
      </c>
      <c r="K272" s="2">
        <v>118</v>
      </c>
      <c r="L272" s="30">
        <v>4</v>
      </c>
    </row>
    <row r="273" spans="1:12" ht="13" x14ac:dyDescent="0.15">
      <c r="A273" s="11">
        <v>-3</v>
      </c>
      <c r="B273" s="30">
        <v>10960</v>
      </c>
      <c r="C273" s="11">
        <v>39</v>
      </c>
      <c r="D273" s="30">
        <v>10</v>
      </c>
      <c r="E273" s="2">
        <v>26</v>
      </c>
      <c r="F273" s="2">
        <v>64</v>
      </c>
      <c r="G273" s="11">
        <v>66</v>
      </c>
      <c r="H273" s="2">
        <v>10</v>
      </c>
      <c r="I273" s="11">
        <v>74</v>
      </c>
      <c r="J273" s="30">
        <v>4</v>
      </c>
      <c r="K273" s="2">
        <v>119</v>
      </c>
      <c r="L273" s="30">
        <v>1</v>
      </c>
    </row>
    <row r="274" spans="1:12" ht="13" x14ac:dyDescent="0.15">
      <c r="A274" s="11">
        <v>-2</v>
      </c>
      <c r="B274" s="30">
        <v>57699</v>
      </c>
      <c r="C274" s="11">
        <v>40</v>
      </c>
      <c r="D274" s="30">
        <v>9</v>
      </c>
      <c r="E274" s="2">
        <v>27</v>
      </c>
      <c r="F274" s="2">
        <v>52</v>
      </c>
      <c r="G274" s="11">
        <v>67</v>
      </c>
      <c r="H274" s="2">
        <v>7</v>
      </c>
      <c r="I274" s="11">
        <v>75</v>
      </c>
      <c r="J274" s="30">
        <v>4</v>
      </c>
      <c r="K274" s="2">
        <v>120</v>
      </c>
      <c r="L274" s="30">
        <v>2</v>
      </c>
    </row>
    <row r="275" spans="1:12" ht="13" x14ac:dyDescent="0.15">
      <c r="A275" s="11">
        <v>-1</v>
      </c>
      <c r="B275" s="30">
        <v>802870</v>
      </c>
      <c r="C275" s="11">
        <v>41</v>
      </c>
      <c r="D275" s="30">
        <v>12</v>
      </c>
      <c r="E275" s="2">
        <v>28</v>
      </c>
      <c r="F275" s="2">
        <v>67</v>
      </c>
      <c r="G275" s="11">
        <v>68</v>
      </c>
      <c r="H275" s="2">
        <v>15</v>
      </c>
      <c r="I275" s="11">
        <v>76</v>
      </c>
      <c r="J275" s="30">
        <v>4</v>
      </c>
      <c r="K275" s="2">
        <v>121</v>
      </c>
      <c r="L275" s="30">
        <v>1</v>
      </c>
    </row>
    <row r="276" spans="1:12" ht="13" x14ac:dyDescent="0.15">
      <c r="A276" s="11">
        <v>0</v>
      </c>
      <c r="B276" s="30">
        <v>265044</v>
      </c>
      <c r="C276" s="11">
        <v>42</v>
      </c>
      <c r="D276" s="30">
        <v>6</v>
      </c>
      <c r="E276" s="2">
        <v>29</v>
      </c>
      <c r="F276" s="2">
        <v>52</v>
      </c>
      <c r="G276" s="11">
        <v>69</v>
      </c>
      <c r="H276" s="2">
        <v>8</v>
      </c>
      <c r="I276" s="11">
        <v>77</v>
      </c>
      <c r="J276" s="30">
        <v>6</v>
      </c>
      <c r="K276" s="2">
        <v>122</v>
      </c>
      <c r="L276" s="30">
        <v>2</v>
      </c>
    </row>
    <row r="277" spans="1:12" ht="13" x14ac:dyDescent="0.15">
      <c r="A277" s="11">
        <v>1</v>
      </c>
      <c r="B277" s="30">
        <v>942765</v>
      </c>
      <c r="C277" s="11">
        <v>43</v>
      </c>
      <c r="D277" s="30">
        <v>11</v>
      </c>
      <c r="E277" s="2">
        <v>30</v>
      </c>
      <c r="F277" s="2">
        <v>50</v>
      </c>
      <c r="G277" s="11">
        <v>70</v>
      </c>
      <c r="H277" s="2">
        <v>8</v>
      </c>
      <c r="I277" s="11">
        <v>78</v>
      </c>
      <c r="J277" s="30">
        <v>6</v>
      </c>
      <c r="K277" s="2">
        <v>124</v>
      </c>
      <c r="L277" s="30">
        <v>1</v>
      </c>
    </row>
    <row r="278" spans="1:12" ht="13" x14ac:dyDescent="0.15">
      <c r="A278" s="11">
        <v>2</v>
      </c>
      <c r="B278" s="30">
        <v>107332</v>
      </c>
      <c r="C278" s="11">
        <v>44</v>
      </c>
      <c r="D278" s="30">
        <v>4</v>
      </c>
      <c r="E278" s="2">
        <v>31</v>
      </c>
      <c r="F278" s="2">
        <v>36</v>
      </c>
      <c r="G278" s="11">
        <v>71</v>
      </c>
      <c r="H278" s="2">
        <v>10</v>
      </c>
      <c r="I278" s="11">
        <v>79</v>
      </c>
      <c r="J278" s="30">
        <v>4</v>
      </c>
      <c r="K278" s="2">
        <v>125</v>
      </c>
      <c r="L278" s="30">
        <v>1</v>
      </c>
    </row>
    <row r="279" spans="1:12" ht="13" x14ac:dyDescent="0.15">
      <c r="A279" s="11">
        <v>3</v>
      </c>
      <c r="B279" s="30">
        <v>22313</v>
      </c>
      <c r="C279" s="11">
        <v>45</v>
      </c>
      <c r="D279" s="30">
        <v>11</v>
      </c>
      <c r="E279" s="2">
        <v>32</v>
      </c>
      <c r="F279" s="2">
        <v>51</v>
      </c>
      <c r="G279" s="11">
        <v>72</v>
      </c>
      <c r="H279" s="2">
        <v>21</v>
      </c>
      <c r="I279" s="11">
        <v>80</v>
      </c>
      <c r="J279" s="30">
        <v>6</v>
      </c>
      <c r="K279" s="2">
        <v>126</v>
      </c>
      <c r="L279" s="30">
        <v>1</v>
      </c>
    </row>
    <row r="280" spans="1:12" ht="13" x14ac:dyDescent="0.15">
      <c r="A280" s="11">
        <v>4</v>
      </c>
      <c r="B280" s="30">
        <v>13650</v>
      </c>
      <c r="C280" s="11">
        <v>46</v>
      </c>
      <c r="D280" s="30">
        <v>8</v>
      </c>
      <c r="E280" s="2">
        <v>33</v>
      </c>
      <c r="F280" s="2">
        <v>48</v>
      </c>
      <c r="G280" s="11">
        <v>73</v>
      </c>
      <c r="H280" s="2">
        <v>12</v>
      </c>
      <c r="I280" s="11">
        <v>81</v>
      </c>
      <c r="J280" s="30">
        <v>10</v>
      </c>
      <c r="K280" s="2">
        <v>131</v>
      </c>
      <c r="L280" s="30">
        <v>1</v>
      </c>
    </row>
    <row r="281" spans="1:12" ht="13" x14ac:dyDescent="0.15">
      <c r="A281" s="11">
        <v>5</v>
      </c>
      <c r="B281" s="30">
        <v>4208</v>
      </c>
      <c r="C281" s="11">
        <v>47</v>
      </c>
      <c r="D281" s="30">
        <v>9</v>
      </c>
      <c r="E281" s="2">
        <v>34</v>
      </c>
      <c r="F281" s="2">
        <v>48</v>
      </c>
      <c r="G281" s="11">
        <v>74</v>
      </c>
      <c r="H281" s="2">
        <v>3</v>
      </c>
      <c r="I281" s="11">
        <v>82</v>
      </c>
      <c r="J281" s="30">
        <v>9</v>
      </c>
      <c r="K281" s="2">
        <v>135</v>
      </c>
      <c r="L281" s="30">
        <v>1</v>
      </c>
    </row>
    <row r="282" spans="1:12" ht="13" x14ac:dyDescent="0.15">
      <c r="A282" s="11">
        <v>6</v>
      </c>
      <c r="B282" s="30">
        <v>3889</v>
      </c>
      <c r="C282" s="11">
        <v>48</v>
      </c>
      <c r="D282" s="30">
        <v>8</v>
      </c>
      <c r="E282" s="2">
        <v>35</v>
      </c>
      <c r="F282" s="2">
        <v>40</v>
      </c>
      <c r="G282" s="11">
        <v>75</v>
      </c>
      <c r="H282" s="2">
        <v>4</v>
      </c>
      <c r="I282" s="11">
        <v>83</v>
      </c>
      <c r="J282" s="30">
        <v>2</v>
      </c>
      <c r="K282" s="2">
        <v>136</v>
      </c>
      <c r="L282" s="30">
        <v>1</v>
      </c>
    </row>
    <row r="283" spans="1:12" ht="13" x14ac:dyDescent="0.15">
      <c r="A283" s="11">
        <v>7</v>
      </c>
      <c r="B283" s="30">
        <v>1744</v>
      </c>
      <c r="C283" s="11">
        <v>49</v>
      </c>
      <c r="D283" s="30">
        <v>7</v>
      </c>
      <c r="E283" s="2">
        <v>36</v>
      </c>
      <c r="F283" s="2">
        <v>71</v>
      </c>
      <c r="G283" s="11">
        <v>76</v>
      </c>
      <c r="H283" s="2">
        <v>8</v>
      </c>
      <c r="I283" s="11">
        <v>84</v>
      </c>
      <c r="J283" s="30">
        <v>8</v>
      </c>
      <c r="K283" s="2">
        <v>144</v>
      </c>
      <c r="L283" s="30">
        <v>1</v>
      </c>
    </row>
    <row r="284" spans="1:12" ht="13" x14ac:dyDescent="0.15">
      <c r="A284" s="11">
        <v>8</v>
      </c>
      <c r="B284" s="30">
        <v>2052</v>
      </c>
      <c r="C284" s="11">
        <v>50</v>
      </c>
      <c r="D284" s="30">
        <v>6</v>
      </c>
      <c r="E284" s="2">
        <v>37</v>
      </c>
      <c r="F284" s="2">
        <v>44</v>
      </c>
      <c r="G284" s="11">
        <v>77</v>
      </c>
      <c r="H284" s="2">
        <v>6</v>
      </c>
      <c r="I284" s="11">
        <v>85</v>
      </c>
      <c r="J284" s="30">
        <v>5</v>
      </c>
      <c r="K284" s="2">
        <v>146</v>
      </c>
      <c r="L284" s="30">
        <v>1</v>
      </c>
    </row>
    <row r="285" spans="1:12" ht="13" x14ac:dyDescent="0.15">
      <c r="A285" s="11">
        <v>9</v>
      </c>
      <c r="B285" s="30">
        <v>1045</v>
      </c>
      <c r="C285" s="11">
        <v>51</v>
      </c>
      <c r="D285" s="30">
        <v>7</v>
      </c>
      <c r="E285" s="2">
        <v>38</v>
      </c>
      <c r="F285" s="2">
        <v>50</v>
      </c>
      <c r="G285" s="11">
        <v>78</v>
      </c>
      <c r="H285" s="2">
        <v>4</v>
      </c>
      <c r="I285" s="11">
        <v>86</v>
      </c>
      <c r="J285" s="30">
        <v>9</v>
      </c>
      <c r="K285" s="2">
        <v>147</v>
      </c>
      <c r="L285" s="30">
        <v>1</v>
      </c>
    </row>
    <row r="286" spans="1:12" ht="13" x14ac:dyDescent="0.15">
      <c r="A286" s="11">
        <v>10</v>
      </c>
      <c r="B286" s="30">
        <v>1124</v>
      </c>
      <c r="C286" s="11">
        <v>52</v>
      </c>
      <c r="D286" s="30">
        <v>7</v>
      </c>
      <c r="E286" s="2">
        <v>39</v>
      </c>
      <c r="F286" s="2">
        <v>40</v>
      </c>
      <c r="G286" s="11">
        <v>79</v>
      </c>
      <c r="H286" s="2">
        <v>5</v>
      </c>
      <c r="I286" s="11">
        <v>87</v>
      </c>
      <c r="J286" s="30">
        <v>2</v>
      </c>
      <c r="K286" s="2">
        <v>151</v>
      </c>
      <c r="L286" s="30">
        <v>1</v>
      </c>
    </row>
    <row r="287" spans="1:12" ht="13" x14ac:dyDescent="0.15">
      <c r="A287" s="11">
        <v>11</v>
      </c>
      <c r="B287" s="30">
        <v>594</v>
      </c>
      <c r="C287" s="11">
        <v>53</v>
      </c>
      <c r="D287" s="30">
        <v>11</v>
      </c>
      <c r="E287" s="2">
        <v>40</v>
      </c>
      <c r="F287" s="2">
        <v>42</v>
      </c>
      <c r="G287" s="11">
        <v>80</v>
      </c>
      <c r="H287" s="2">
        <v>7</v>
      </c>
      <c r="I287" s="11">
        <v>88</v>
      </c>
      <c r="J287" s="30">
        <v>1</v>
      </c>
      <c r="K287" s="2">
        <v>157</v>
      </c>
      <c r="L287" s="30">
        <v>1</v>
      </c>
    </row>
    <row r="288" spans="1:12" ht="13" x14ac:dyDescent="0.15">
      <c r="A288" s="11">
        <v>12</v>
      </c>
      <c r="B288" s="30">
        <v>724</v>
      </c>
      <c r="C288" s="11">
        <v>54</v>
      </c>
      <c r="D288" s="30">
        <v>6</v>
      </c>
      <c r="E288" s="2">
        <v>41</v>
      </c>
      <c r="F288" s="2">
        <v>36</v>
      </c>
      <c r="G288" s="11">
        <v>81</v>
      </c>
      <c r="H288" s="2">
        <v>7</v>
      </c>
      <c r="I288" s="11">
        <v>89</v>
      </c>
      <c r="J288" s="30">
        <v>1</v>
      </c>
      <c r="K288" s="2">
        <v>161</v>
      </c>
      <c r="L288" s="30">
        <v>2</v>
      </c>
    </row>
    <row r="289" spans="1:12" ht="13" x14ac:dyDescent="0.15">
      <c r="A289" s="11">
        <v>13</v>
      </c>
      <c r="B289" s="30">
        <v>366</v>
      </c>
      <c r="C289" s="11">
        <v>55</v>
      </c>
      <c r="D289" s="30">
        <v>6</v>
      </c>
      <c r="E289" s="2">
        <v>42</v>
      </c>
      <c r="F289" s="2">
        <v>35</v>
      </c>
      <c r="G289" s="11">
        <v>82</v>
      </c>
      <c r="H289" s="2">
        <v>6</v>
      </c>
      <c r="I289" s="11">
        <v>90</v>
      </c>
      <c r="J289" s="30">
        <v>7</v>
      </c>
      <c r="K289" s="2">
        <v>162</v>
      </c>
      <c r="L289" s="30">
        <v>1</v>
      </c>
    </row>
    <row r="290" spans="1:12" ht="13" x14ac:dyDescent="0.15">
      <c r="A290" s="11">
        <v>14</v>
      </c>
      <c r="B290" s="30">
        <v>399</v>
      </c>
      <c r="C290" s="11">
        <v>56</v>
      </c>
      <c r="D290" s="30">
        <v>6</v>
      </c>
      <c r="E290" s="2">
        <v>43</v>
      </c>
      <c r="F290" s="2">
        <v>28</v>
      </c>
      <c r="G290" s="11">
        <v>83</v>
      </c>
      <c r="H290" s="2">
        <v>4</v>
      </c>
      <c r="I290" s="11">
        <v>91</v>
      </c>
      <c r="J290" s="30">
        <v>5</v>
      </c>
      <c r="K290" s="2">
        <v>178</v>
      </c>
      <c r="L290" s="30">
        <v>2</v>
      </c>
    </row>
    <row r="291" spans="1:12" ht="13" x14ac:dyDescent="0.15">
      <c r="A291" s="11">
        <v>15</v>
      </c>
      <c r="B291" s="30">
        <v>252</v>
      </c>
      <c r="C291" s="11">
        <v>57</v>
      </c>
      <c r="D291" s="30">
        <v>12</v>
      </c>
      <c r="E291" s="2">
        <v>44</v>
      </c>
      <c r="F291" s="2">
        <v>35</v>
      </c>
      <c r="G291" s="11">
        <v>84</v>
      </c>
      <c r="H291" s="2">
        <v>5</v>
      </c>
      <c r="I291" s="11">
        <v>92</v>
      </c>
      <c r="J291" s="30">
        <v>4</v>
      </c>
      <c r="K291" s="2">
        <v>179</v>
      </c>
      <c r="L291" s="30">
        <v>1</v>
      </c>
    </row>
    <row r="292" spans="1:12" ht="13" x14ac:dyDescent="0.15">
      <c r="A292" s="11">
        <v>16</v>
      </c>
      <c r="B292" s="30">
        <v>337</v>
      </c>
      <c r="C292" s="11">
        <v>58</v>
      </c>
      <c r="D292" s="30">
        <v>5</v>
      </c>
      <c r="E292" s="2">
        <v>45</v>
      </c>
      <c r="F292" s="2">
        <v>33</v>
      </c>
      <c r="G292" s="11">
        <v>85</v>
      </c>
      <c r="H292" s="2">
        <v>4</v>
      </c>
      <c r="I292" s="11">
        <v>93</v>
      </c>
      <c r="J292" s="30">
        <v>3</v>
      </c>
      <c r="K292" s="2">
        <v>181</v>
      </c>
      <c r="L292" s="30">
        <v>1</v>
      </c>
    </row>
    <row r="293" spans="1:12" ht="13" x14ac:dyDescent="0.15">
      <c r="A293" s="11">
        <v>17</v>
      </c>
      <c r="B293" s="30">
        <v>188</v>
      </c>
      <c r="C293" s="11">
        <v>59</v>
      </c>
      <c r="D293" s="30">
        <v>8</v>
      </c>
      <c r="E293" s="2">
        <v>46</v>
      </c>
      <c r="F293" s="2">
        <v>20</v>
      </c>
      <c r="G293" s="11">
        <v>86</v>
      </c>
      <c r="H293" s="2">
        <v>3</v>
      </c>
      <c r="I293" s="11">
        <v>94</v>
      </c>
      <c r="J293" s="30">
        <v>4</v>
      </c>
      <c r="K293" s="2">
        <v>191</v>
      </c>
      <c r="L293" s="30">
        <v>2</v>
      </c>
    </row>
    <row r="294" spans="1:12" ht="13" x14ac:dyDescent="0.15">
      <c r="A294" s="11">
        <v>18</v>
      </c>
      <c r="B294" s="30">
        <v>172</v>
      </c>
      <c r="C294" s="11">
        <v>60</v>
      </c>
      <c r="D294" s="30">
        <v>6</v>
      </c>
      <c r="E294" s="2">
        <v>47</v>
      </c>
      <c r="F294" s="2">
        <v>26</v>
      </c>
      <c r="G294" s="11">
        <v>87</v>
      </c>
      <c r="H294" s="2">
        <v>8</v>
      </c>
      <c r="I294" s="11">
        <v>95</v>
      </c>
      <c r="J294" s="30">
        <v>7</v>
      </c>
      <c r="K294" s="2">
        <v>197</v>
      </c>
      <c r="L294" s="30">
        <v>1</v>
      </c>
    </row>
    <row r="295" spans="1:12" ht="13" x14ac:dyDescent="0.15">
      <c r="A295" s="11">
        <v>19</v>
      </c>
      <c r="B295" s="30">
        <v>153</v>
      </c>
      <c r="C295" s="11">
        <v>61</v>
      </c>
      <c r="D295" s="30">
        <v>4</v>
      </c>
      <c r="E295" s="2">
        <v>48</v>
      </c>
      <c r="F295" s="2">
        <v>19</v>
      </c>
      <c r="G295" s="11">
        <v>88</v>
      </c>
      <c r="H295" s="2">
        <v>8</v>
      </c>
      <c r="I295" s="11">
        <v>96</v>
      </c>
      <c r="J295" s="30">
        <v>4</v>
      </c>
      <c r="K295" s="2">
        <v>198</v>
      </c>
      <c r="L295" s="30">
        <v>1</v>
      </c>
    </row>
    <row r="296" spans="1:12" ht="13" x14ac:dyDescent="0.15">
      <c r="A296" s="11">
        <v>20</v>
      </c>
      <c r="B296" s="30">
        <v>177</v>
      </c>
      <c r="C296" s="11">
        <v>62</v>
      </c>
      <c r="D296" s="30">
        <v>4</v>
      </c>
      <c r="E296" s="2">
        <v>49</v>
      </c>
      <c r="F296" s="2">
        <v>24</v>
      </c>
      <c r="G296" s="11">
        <v>89</v>
      </c>
      <c r="H296" s="2">
        <v>2</v>
      </c>
      <c r="I296" s="11">
        <v>97</v>
      </c>
      <c r="J296" s="30">
        <v>1</v>
      </c>
      <c r="K296" s="2">
        <v>200</v>
      </c>
      <c r="L296" s="30">
        <v>1</v>
      </c>
    </row>
    <row r="297" spans="1:12" ht="13" x14ac:dyDescent="0.15">
      <c r="A297" s="11">
        <v>21</v>
      </c>
      <c r="B297" s="30">
        <v>122</v>
      </c>
      <c r="C297" s="11">
        <v>63</v>
      </c>
      <c r="D297" s="30">
        <v>2</v>
      </c>
      <c r="E297" s="2">
        <v>50</v>
      </c>
      <c r="F297" s="2">
        <v>21</v>
      </c>
      <c r="G297" s="11">
        <v>90</v>
      </c>
      <c r="H297" s="2">
        <v>4</v>
      </c>
      <c r="I297" s="11">
        <v>98</v>
      </c>
      <c r="J297" s="30">
        <v>1</v>
      </c>
      <c r="K297" s="2">
        <v>202</v>
      </c>
      <c r="L297" s="30">
        <v>1</v>
      </c>
    </row>
    <row r="298" spans="1:12" ht="13" x14ac:dyDescent="0.15">
      <c r="A298" s="11">
        <v>22</v>
      </c>
      <c r="B298" s="30">
        <v>131</v>
      </c>
      <c r="C298" s="11">
        <v>64</v>
      </c>
      <c r="D298" s="30">
        <v>4</v>
      </c>
      <c r="E298" s="2">
        <v>51</v>
      </c>
      <c r="F298" s="2">
        <v>28</v>
      </c>
      <c r="G298" s="11">
        <v>91</v>
      </c>
      <c r="H298" s="2">
        <v>3</v>
      </c>
      <c r="I298" s="11">
        <v>99</v>
      </c>
      <c r="J298" s="30">
        <v>4</v>
      </c>
      <c r="K298" s="2">
        <v>204</v>
      </c>
      <c r="L298" s="30">
        <v>2</v>
      </c>
    </row>
    <row r="299" spans="1:12" ht="13" x14ac:dyDescent="0.15">
      <c r="A299" s="11">
        <v>23</v>
      </c>
      <c r="B299" s="30">
        <v>81</v>
      </c>
      <c r="C299" s="11">
        <v>65</v>
      </c>
      <c r="D299" s="30">
        <v>3</v>
      </c>
      <c r="E299" s="2">
        <v>52</v>
      </c>
      <c r="F299" s="2">
        <v>25</v>
      </c>
      <c r="G299" s="11">
        <v>92</v>
      </c>
      <c r="H299" s="2">
        <v>3</v>
      </c>
      <c r="I299" s="11">
        <v>100</v>
      </c>
      <c r="J299" s="30">
        <v>2</v>
      </c>
      <c r="K299" s="2">
        <v>206</v>
      </c>
      <c r="L299" s="30">
        <v>1</v>
      </c>
    </row>
    <row r="300" spans="1:12" ht="13" x14ac:dyDescent="0.15">
      <c r="A300" s="11">
        <v>24</v>
      </c>
      <c r="B300" s="30">
        <v>101</v>
      </c>
      <c r="C300" s="11">
        <v>66</v>
      </c>
      <c r="D300" s="30">
        <v>7</v>
      </c>
      <c r="E300" s="2">
        <v>53</v>
      </c>
      <c r="F300" s="2">
        <v>24</v>
      </c>
      <c r="G300" s="11">
        <v>93</v>
      </c>
      <c r="H300" s="2">
        <v>3</v>
      </c>
      <c r="I300" s="11">
        <v>101</v>
      </c>
      <c r="J300" s="30">
        <v>1</v>
      </c>
      <c r="K300" s="2">
        <v>208</v>
      </c>
      <c r="L300" s="30">
        <v>1</v>
      </c>
    </row>
    <row r="301" spans="1:12" ht="13" x14ac:dyDescent="0.15">
      <c r="A301" s="11">
        <v>25</v>
      </c>
      <c r="B301" s="30">
        <v>55</v>
      </c>
      <c r="C301" s="11">
        <v>67</v>
      </c>
      <c r="D301" s="30">
        <v>4</v>
      </c>
      <c r="E301" s="2">
        <v>54</v>
      </c>
      <c r="F301" s="2">
        <v>25</v>
      </c>
      <c r="G301" s="11">
        <v>94</v>
      </c>
      <c r="H301" s="2">
        <v>3</v>
      </c>
      <c r="I301" s="11">
        <v>102</v>
      </c>
      <c r="J301" s="30">
        <v>2</v>
      </c>
      <c r="K301" s="2">
        <v>213</v>
      </c>
      <c r="L301" s="30">
        <v>1</v>
      </c>
    </row>
    <row r="302" spans="1:12" ht="13" x14ac:dyDescent="0.15">
      <c r="A302" s="11">
        <v>26</v>
      </c>
      <c r="B302" s="30">
        <v>68</v>
      </c>
      <c r="C302" s="11">
        <v>68</v>
      </c>
      <c r="D302" s="30">
        <v>3</v>
      </c>
      <c r="E302" s="2">
        <v>55</v>
      </c>
      <c r="F302" s="2">
        <v>16</v>
      </c>
      <c r="G302" s="11">
        <v>95</v>
      </c>
      <c r="H302" s="2">
        <v>1</v>
      </c>
      <c r="I302" s="11">
        <v>103</v>
      </c>
      <c r="J302" s="30">
        <v>1</v>
      </c>
      <c r="K302" s="2">
        <v>216</v>
      </c>
      <c r="L302" s="30">
        <v>1</v>
      </c>
    </row>
    <row r="303" spans="1:12" ht="13" x14ac:dyDescent="0.15">
      <c r="A303" s="11">
        <v>27</v>
      </c>
      <c r="B303" s="30">
        <v>62</v>
      </c>
      <c r="C303" s="11">
        <v>69</v>
      </c>
      <c r="D303" s="30">
        <v>2</v>
      </c>
      <c r="E303" s="2">
        <v>56</v>
      </c>
      <c r="F303" s="2">
        <v>25</v>
      </c>
      <c r="G303" s="11">
        <v>96</v>
      </c>
      <c r="H303" s="2">
        <v>1</v>
      </c>
      <c r="I303" s="11">
        <v>104</v>
      </c>
      <c r="J303" s="30">
        <v>3</v>
      </c>
      <c r="K303" s="2">
        <v>220</v>
      </c>
      <c r="L303" s="30">
        <v>1</v>
      </c>
    </row>
    <row r="304" spans="1:12" ht="13" x14ac:dyDescent="0.15">
      <c r="A304" s="11">
        <v>28</v>
      </c>
      <c r="B304" s="30">
        <v>81</v>
      </c>
      <c r="C304" s="11">
        <v>70</v>
      </c>
      <c r="D304" s="30">
        <v>3</v>
      </c>
      <c r="E304" s="2">
        <v>57</v>
      </c>
      <c r="F304" s="2">
        <v>19</v>
      </c>
      <c r="G304" s="11">
        <v>97</v>
      </c>
      <c r="H304" s="2">
        <v>1</v>
      </c>
      <c r="I304" s="11">
        <v>106</v>
      </c>
      <c r="J304" s="30">
        <v>2</v>
      </c>
      <c r="K304" s="2">
        <v>225</v>
      </c>
      <c r="L304" s="30">
        <v>1</v>
      </c>
    </row>
    <row r="305" spans="1:12" ht="13" x14ac:dyDescent="0.15">
      <c r="A305" s="11">
        <v>29</v>
      </c>
      <c r="B305" s="30">
        <v>53</v>
      </c>
      <c r="C305" s="11">
        <v>71</v>
      </c>
      <c r="D305" s="30">
        <v>2</v>
      </c>
      <c r="E305" s="2">
        <v>58</v>
      </c>
      <c r="F305" s="2">
        <v>11</v>
      </c>
      <c r="G305" s="11">
        <v>98</v>
      </c>
      <c r="H305" s="2">
        <v>5</v>
      </c>
      <c r="I305" s="11">
        <v>107</v>
      </c>
      <c r="J305" s="30">
        <v>2</v>
      </c>
      <c r="K305" s="2">
        <v>226</v>
      </c>
      <c r="L305" s="30">
        <v>1</v>
      </c>
    </row>
    <row r="306" spans="1:12" ht="13" x14ac:dyDescent="0.15">
      <c r="A306" s="11">
        <v>30</v>
      </c>
      <c r="B306" s="30">
        <v>61</v>
      </c>
      <c r="C306" s="11">
        <v>72</v>
      </c>
      <c r="D306" s="30">
        <v>2</v>
      </c>
      <c r="E306" s="2">
        <v>59</v>
      </c>
      <c r="F306" s="2">
        <v>15</v>
      </c>
      <c r="G306" s="11">
        <v>99</v>
      </c>
      <c r="H306" s="2">
        <v>1</v>
      </c>
      <c r="I306" s="11">
        <v>108</v>
      </c>
      <c r="J306" s="30">
        <v>2</v>
      </c>
      <c r="K306" s="2">
        <v>229</v>
      </c>
      <c r="L306" s="30">
        <v>1</v>
      </c>
    </row>
    <row r="307" spans="1:12" ht="13" x14ac:dyDescent="0.15">
      <c r="A307" s="11">
        <v>31</v>
      </c>
      <c r="B307" s="30">
        <v>57</v>
      </c>
      <c r="C307" s="11">
        <v>73</v>
      </c>
      <c r="D307" s="30">
        <v>2</v>
      </c>
      <c r="E307" s="2">
        <v>60</v>
      </c>
      <c r="F307" s="2">
        <v>19</v>
      </c>
      <c r="G307" s="11">
        <v>100</v>
      </c>
      <c r="H307" s="2">
        <v>4</v>
      </c>
      <c r="I307" s="11">
        <v>109</v>
      </c>
      <c r="J307" s="30">
        <v>1</v>
      </c>
      <c r="K307" s="2">
        <v>233</v>
      </c>
      <c r="L307" s="30">
        <v>1</v>
      </c>
    </row>
    <row r="308" spans="1:12" ht="13" x14ac:dyDescent="0.15">
      <c r="A308" s="11">
        <v>32</v>
      </c>
      <c r="B308" s="30">
        <v>50</v>
      </c>
      <c r="C308" s="11">
        <v>74</v>
      </c>
      <c r="D308" s="30">
        <v>6</v>
      </c>
      <c r="E308" s="2">
        <v>61</v>
      </c>
      <c r="F308" s="2">
        <v>23</v>
      </c>
      <c r="G308" s="11">
        <v>101</v>
      </c>
      <c r="H308" s="2">
        <v>4</v>
      </c>
      <c r="I308" s="11">
        <v>110</v>
      </c>
      <c r="J308" s="30">
        <v>2</v>
      </c>
      <c r="K308" s="2">
        <v>240</v>
      </c>
      <c r="L308" s="30">
        <v>1</v>
      </c>
    </row>
    <row r="309" spans="1:12" ht="13" x14ac:dyDescent="0.15">
      <c r="A309" s="11">
        <v>33</v>
      </c>
      <c r="B309" s="30">
        <v>43</v>
      </c>
      <c r="C309" s="11">
        <v>75</v>
      </c>
      <c r="D309" s="30">
        <v>3</v>
      </c>
      <c r="E309" s="2">
        <v>62</v>
      </c>
      <c r="F309" s="2">
        <v>16</v>
      </c>
      <c r="G309" s="11">
        <v>102</v>
      </c>
      <c r="H309" s="2">
        <v>2</v>
      </c>
      <c r="I309" s="11">
        <v>111</v>
      </c>
      <c r="J309" s="30">
        <v>2</v>
      </c>
      <c r="K309" s="2">
        <v>248</v>
      </c>
      <c r="L309" s="30">
        <v>1</v>
      </c>
    </row>
    <row r="310" spans="1:12" ht="13" x14ac:dyDescent="0.15">
      <c r="A310" s="11">
        <v>34</v>
      </c>
      <c r="B310" s="30">
        <v>40</v>
      </c>
      <c r="C310" s="11">
        <v>76</v>
      </c>
      <c r="D310" s="30">
        <v>1</v>
      </c>
      <c r="E310" s="2">
        <v>63</v>
      </c>
      <c r="F310" s="2">
        <v>31</v>
      </c>
      <c r="G310" s="11">
        <v>103</v>
      </c>
      <c r="H310" s="2">
        <v>4</v>
      </c>
      <c r="I310" s="11">
        <v>112</v>
      </c>
      <c r="J310" s="30">
        <v>2</v>
      </c>
      <c r="K310" s="2">
        <v>249</v>
      </c>
      <c r="L310" s="30">
        <v>1</v>
      </c>
    </row>
    <row r="311" spans="1:12" ht="13" x14ac:dyDescent="0.15">
      <c r="A311" s="11">
        <v>35</v>
      </c>
      <c r="B311" s="30">
        <v>42</v>
      </c>
      <c r="C311" s="11">
        <v>77</v>
      </c>
      <c r="D311" s="30">
        <v>2</v>
      </c>
      <c r="E311" s="2">
        <v>64</v>
      </c>
      <c r="F311" s="2">
        <v>8</v>
      </c>
      <c r="G311" s="11">
        <v>105</v>
      </c>
      <c r="H311" s="2">
        <v>2</v>
      </c>
      <c r="I311" s="11">
        <v>113</v>
      </c>
      <c r="J311" s="30">
        <v>5</v>
      </c>
      <c r="K311" s="2">
        <v>297</v>
      </c>
      <c r="L311" s="30">
        <v>1</v>
      </c>
    </row>
    <row r="312" spans="1:12" ht="13" x14ac:dyDescent="0.15">
      <c r="A312" s="11">
        <v>36</v>
      </c>
      <c r="B312" s="30">
        <v>34</v>
      </c>
      <c r="C312" s="11">
        <v>78</v>
      </c>
      <c r="D312" s="30">
        <v>2</v>
      </c>
      <c r="E312" s="2">
        <v>65</v>
      </c>
      <c r="F312" s="2">
        <v>15</v>
      </c>
      <c r="G312" s="11">
        <v>107</v>
      </c>
      <c r="H312" s="2">
        <v>1</v>
      </c>
      <c r="I312" s="11">
        <v>114</v>
      </c>
      <c r="J312" s="30">
        <v>1</v>
      </c>
      <c r="K312" s="2">
        <v>313</v>
      </c>
      <c r="L312" s="30">
        <v>1</v>
      </c>
    </row>
    <row r="313" spans="1:12" ht="13" x14ac:dyDescent="0.15">
      <c r="A313" s="11">
        <v>37</v>
      </c>
      <c r="B313" s="30">
        <v>33</v>
      </c>
      <c r="C313" s="11">
        <v>79</v>
      </c>
      <c r="D313" s="30">
        <v>2</v>
      </c>
      <c r="E313" s="2">
        <v>66</v>
      </c>
      <c r="F313" s="2">
        <v>17</v>
      </c>
      <c r="G313" s="11">
        <v>108</v>
      </c>
      <c r="H313" s="2">
        <v>1</v>
      </c>
      <c r="I313" s="11">
        <v>115</v>
      </c>
      <c r="J313" s="30">
        <v>2</v>
      </c>
      <c r="K313" s="2">
        <v>318</v>
      </c>
      <c r="L313" s="30">
        <v>1</v>
      </c>
    </row>
    <row r="314" spans="1:12" ht="13" x14ac:dyDescent="0.15">
      <c r="A314" s="11">
        <v>38</v>
      </c>
      <c r="B314" s="30">
        <v>31</v>
      </c>
      <c r="C314" s="11">
        <v>80</v>
      </c>
      <c r="D314" s="30">
        <v>4</v>
      </c>
      <c r="E314" s="2">
        <v>67</v>
      </c>
      <c r="F314" s="2">
        <v>11</v>
      </c>
      <c r="G314" s="11">
        <v>109</v>
      </c>
      <c r="H314" s="2">
        <v>2</v>
      </c>
      <c r="I314" s="11">
        <v>116</v>
      </c>
      <c r="J314" s="30">
        <v>2</v>
      </c>
      <c r="K314" s="2">
        <v>324</v>
      </c>
      <c r="L314" s="30">
        <v>1</v>
      </c>
    </row>
    <row r="315" spans="1:12" ht="13" x14ac:dyDescent="0.15">
      <c r="A315" s="11">
        <v>39</v>
      </c>
      <c r="B315" s="30">
        <v>20</v>
      </c>
      <c r="C315" s="11">
        <v>81</v>
      </c>
      <c r="D315" s="30">
        <v>3</v>
      </c>
      <c r="E315" s="2">
        <v>68</v>
      </c>
      <c r="F315" s="2">
        <v>22</v>
      </c>
      <c r="G315" s="11">
        <v>110</v>
      </c>
      <c r="H315" s="2">
        <v>4</v>
      </c>
      <c r="I315" s="11">
        <v>117</v>
      </c>
      <c r="J315" s="30">
        <v>1</v>
      </c>
      <c r="K315" s="2">
        <v>330</v>
      </c>
      <c r="L315" s="30">
        <v>1</v>
      </c>
    </row>
    <row r="316" spans="1:12" ht="13" x14ac:dyDescent="0.15">
      <c r="A316" s="11">
        <v>40</v>
      </c>
      <c r="B316" s="30">
        <v>31</v>
      </c>
      <c r="C316" s="11">
        <v>82</v>
      </c>
      <c r="D316" s="30">
        <v>2</v>
      </c>
      <c r="E316" s="2">
        <v>69</v>
      </c>
      <c r="F316" s="2">
        <v>9</v>
      </c>
      <c r="G316" s="11">
        <v>111</v>
      </c>
      <c r="H316" s="2">
        <v>1</v>
      </c>
      <c r="I316" s="11">
        <v>118</v>
      </c>
      <c r="J316" s="30">
        <v>5</v>
      </c>
      <c r="K316" s="2">
        <v>333</v>
      </c>
      <c r="L316" s="30">
        <v>1</v>
      </c>
    </row>
    <row r="317" spans="1:12" ht="13" x14ac:dyDescent="0.15">
      <c r="A317" s="11">
        <v>41</v>
      </c>
      <c r="B317" s="30">
        <v>27</v>
      </c>
      <c r="C317" s="11">
        <v>83</v>
      </c>
      <c r="D317" s="30">
        <v>2</v>
      </c>
      <c r="E317" s="2">
        <v>70</v>
      </c>
      <c r="F317" s="2">
        <v>13</v>
      </c>
      <c r="G317" s="11">
        <v>112</v>
      </c>
      <c r="H317" s="2">
        <v>3</v>
      </c>
      <c r="I317" s="11">
        <v>119</v>
      </c>
      <c r="J317" s="30">
        <v>2</v>
      </c>
      <c r="K317" s="2">
        <v>336</v>
      </c>
      <c r="L317" s="30">
        <v>1</v>
      </c>
    </row>
    <row r="318" spans="1:12" ht="13" x14ac:dyDescent="0.15">
      <c r="A318" s="11">
        <v>42</v>
      </c>
      <c r="B318" s="30">
        <v>24</v>
      </c>
      <c r="C318" s="11">
        <v>84</v>
      </c>
      <c r="D318" s="30">
        <v>1</v>
      </c>
      <c r="E318" s="2">
        <v>71</v>
      </c>
      <c r="F318" s="2">
        <v>14</v>
      </c>
      <c r="G318" s="11">
        <v>113</v>
      </c>
      <c r="H318" s="2">
        <v>2</v>
      </c>
      <c r="I318" s="11">
        <v>120</v>
      </c>
      <c r="J318" s="30">
        <v>4</v>
      </c>
      <c r="K318" s="2">
        <v>344</v>
      </c>
      <c r="L318" s="30">
        <v>1</v>
      </c>
    </row>
    <row r="319" spans="1:12" ht="13" x14ac:dyDescent="0.15">
      <c r="A319" s="11">
        <v>43</v>
      </c>
      <c r="B319" s="30">
        <v>24</v>
      </c>
      <c r="C319" s="11">
        <v>85</v>
      </c>
      <c r="D319" s="30">
        <v>4</v>
      </c>
      <c r="E319" s="2">
        <v>72</v>
      </c>
      <c r="F319" s="2">
        <v>32</v>
      </c>
      <c r="G319" s="11">
        <v>114</v>
      </c>
      <c r="H319" s="2">
        <v>3</v>
      </c>
      <c r="I319" s="11">
        <v>121</v>
      </c>
      <c r="J319" s="30">
        <v>2</v>
      </c>
      <c r="K319" s="2">
        <v>345</v>
      </c>
      <c r="L319" s="30">
        <v>1</v>
      </c>
    </row>
    <row r="320" spans="1:12" ht="13" x14ac:dyDescent="0.15">
      <c r="A320" s="11">
        <v>44</v>
      </c>
      <c r="B320" s="30">
        <v>26</v>
      </c>
      <c r="C320" s="11">
        <v>86</v>
      </c>
      <c r="D320" s="30">
        <v>1</v>
      </c>
      <c r="E320" s="2">
        <v>73</v>
      </c>
      <c r="F320" s="2">
        <v>15</v>
      </c>
      <c r="G320" s="11">
        <v>116</v>
      </c>
      <c r="H320" s="2">
        <v>1</v>
      </c>
      <c r="I320" s="11">
        <v>122</v>
      </c>
      <c r="J320" s="30">
        <v>3</v>
      </c>
      <c r="K320" s="2">
        <v>348</v>
      </c>
      <c r="L320" s="30">
        <v>1</v>
      </c>
    </row>
    <row r="321" spans="1:12" ht="13" x14ac:dyDescent="0.15">
      <c r="A321" s="11">
        <v>45</v>
      </c>
      <c r="B321" s="30">
        <v>18</v>
      </c>
      <c r="C321" s="11">
        <v>87</v>
      </c>
      <c r="D321" s="30">
        <v>1</v>
      </c>
      <c r="E321" s="2">
        <v>74</v>
      </c>
      <c r="F321" s="2">
        <v>14</v>
      </c>
      <c r="G321" s="11">
        <v>118</v>
      </c>
      <c r="H321" s="2">
        <v>1</v>
      </c>
      <c r="I321" s="11">
        <v>124</v>
      </c>
      <c r="J321" s="30">
        <v>2</v>
      </c>
      <c r="K321" s="2">
        <v>351</v>
      </c>
      <c r="L321" s="30">
        <v>1</v>
      </c>
    </row>
    <row r="322" spans="1:12" ht="13" x14ac:dyDescent="0.15">
      <c r="A322" s="11">
        <v>46</v>
      </c>
      <c r="B322" s="30">
        <v>22</v>
      </c>
      <c r="C322" s="11">
        <v>88</v>
      </c>
      <c r="D322" s="30">
        <v>1</v>
      </c>
      <c r="E322" s="2">
        <v>75</v>
      </c>
      <c r="F322" s="2">
        <v>9</v>
      </c>
      <c r="G322" s="11">
        <v>119</v>
      </c>
      <c r="H322" s="2">
        <v>2</v>
      </c>
      <c r="I322" s="11">
        <v>125</v>
      </c>
      <c r="J322" s="30">
        <v>3</v>
      </c>
      <c r="K322" s="2">
        <v>354</v>
      </c>
      <c r="L322" s="30">
        <v>1</v>
      </c>
    </row>
    <row r="323" spans="1:12" ht="13" x14ac:dyDescent="0.15">
      <c r="A323" s="11">
        <v>47</v>
      </c>
      <c r="B323" s="30">
        <v>18</v>
      </c>
      <c r="C323" s="11">
        <v>89</v>
      </c>
      <c r="D323" s="30">
        <v>2</v>
      </c>
      <c r="E323" s="2">
        <v>76</v>
      </c>
      <c r="F323" s="2">
        <v>10</v>
      </c>
      <c r="G323" s="11">
        <v>120</v>
      </c>
      <c r="H323" s="2">
        <v>4</v>
      </c>
      <c r="I323" s="11">
        <v>126</v>
      </c>
      <c r="J323" s="30">
        <v>2</v>
      </c>
      <c r="K323" s="2">
        <v>358</v>
      </c>
      <c r="L323" s="30">
        <v>1</v>
      </c>
    </row>
    <row r="324" spans="1:12" ht="13" x14ac:dyDescent="0.15">
      <c r="A324" s="11">
        <v>48</v>
      </c>
      <c r="B324" s="30">
        <v>26</v>
      </c>
      <c r="C324" s="11">
        <v>90</v>
      </c>
      <c r="D324" s="30">
        <v>1</v>
      </c>
      <c r="E324" s="2">
        <v>77</v>
      </c>
      <c r="F324" s="2">
        <v>7</v>
      </c>
      <c r="G324" s="11">
        <v>122</v>
      </c>
      <c r="H324" s="2">
        <v>1</v>
      </c>
      <c r="I324" s="11">
        <v>131</v>
      </c>
      <c r="J324" s="30">
        <v>2</v>
      </c>
      <c r="K324" s="2">
        <v>368</v>
      </c>
      <c r="L324" s="30">
        <v>1</v>
      </c>
    </row>
    <row r="325" spans="1:12" ht="13" x14ac:dyDescent="0.15">
      <c r="A325" s="11">
        <v>49</v>
      </c>
      <c r="B325" s="30">
        <v>18</v>
      </c>
      <c r="C325" s="11">
        <v>91</v>
      </c>
      <c r="D325" s="30">
        <v>3</v>
      </c>
      <c r="E325" s="2">
        <v>78</v>
      </c>
      <c r="F325" s="2">
        <v>11</v>
      </c>
      <c r="G325" s="11">
        <v>123</v>
      </c>
      <c r="H325" s="2">
        <v>3</v>
      </c>
      <c r="I325" s="11">
        <v>133</v>
      </c>
      <c r="J325" s="30">
        <v>1</v>
      </c>
      <c r="K325" s="2">
        <v>391</v>
      </c>
      <c r="L325" s="30">
        <v>1</v>
      </c>
    </row>
    <row r="326" spans="1:12" ht="13" x14ac:dyDescent="0.15">
      <c r="A326" s="11">
        <v>50</v>
      </c>
      <c r="B326" s="30">
        <v>17</v>
      </c>
      <c r="C326" s="11">
        <v>92</v>
      </c>
      <c r="D326" s="30">
        <v>1</v>
      </c>
      <c r="E326" s="2">
        <v>79</v>
      </c>
      <c r="F326" s="2">
        <v>7</v>
      </c>
      <c r="G326" s="11">
        <v>124</v>
      </c>
      <c r="H326" s="2">
        <v>4</v>
      </c>
      <c r="I326" s="11">
        <v>135</v>
      </c>
      <c r="J326" s="30">
        <v>1</v>
      </c>
      <c r="K326" s="2">
        <v>407</v>
      </c>
      <c r="L326" s="30">
        <v>1</v>
      </c>
    </row>
    <row r="327" spans="1:12" ht="13" x14ac:dyDescent="0.15">
      <c r="A327" s="11">
        <v>51</v>
      </c>
      <c r="B327" s="30">
        <v>17</v>
      </c>
      <c r="C327" s="11">
        <v>93</v>
      </c>
      <c r="D327" s="30">
        <v>1</v>
      </c>
      <c r="E327" s="2">
        <v>80</v>
      </c>
      <c r="F327" s="2">
        <v>12</v>
      </c>
      <c r="G327" s="11">
        <v>125</v>
      </c>
      <c r="H327" s="2">
        <v>1</v>
      </c>
      <c r="I327" s="11">
        <v>136</v>
      </c>
      <c r="J327" s="30">
        <v>1</v>
      </c>
      <c r="K327" s="2">
        <v>415</v>
      </c>
      <c r="L327" s="30">
        <v>1</v>
      </c>
    </row>
    <row r="328" spans="1:12" ht="13" x14ac:dyDescent="0.15">
      <c r="A328" s="11">
        <v>52</v>
      </c>
      <c r="B328" s="30">
        <v>20</v>
      </c>
      <c r="C328" s="11">
        <v>94</v>
      </c>
      <c r="D328" s="30">
        <v>1</v>
      </c>
      <c r="E328" s="2">
        <v>81</v>
      </c>
      <c r="F328" s="2">
        <v>14</v>
      </c>
      <c r="G328" s="11">
        <v>126</v>
      </c>
      <c r="H328" s="2">
        <v>3</v>
      </c>
      <c r="I328" s="11">
        <v>137</v>
      </c>
      <c r="J328" s="30">
        <v>1</v>
      </c>
      <c r="K328" s="2">
        <v>426</v>
      </c>
      <c r="L328" s="30">
        <v>1</v>
      </c>
    </row>
    <row r="329" spans="1:12" ht="13" x14ac:dyDescent="0.15">
      <c r="A329" s="11">
        <v>53</v>
      </c>
      <c r="B329" s="30">
        <v>17</v>
      </c>
      <c r="C329" s="11">
        <v>95</v>
      </c>
      <c r="D329" s="30">
        <v>1</v>
      </c>
      <c r="E329" s="2">
        <v>82</v>
      </c>
      <c r="F329" s="2">
        <v>11</v>
      </c>
      <c r="G329" s="11">
        <v>127</v>
      </c>
      <c r="H329" s="2">
        <v>1</v>
      </c>
      <c r="I329" s="11">
        <v>138</v>
      </c>
      <c r="J329" s="30">
        <v>1</v>
      </c>
      <c r="K329" s="2">
        <v>475</v>
      </c>
      <c r="L329" s="30">
        <v>1</v>
      </c>
    </row>
    <row r="330" spans="1:12" ht="13" x14ac:dyDescent="0.15">
      <c r="A330" s="11">
        <v>54</v>
      </c>
      <c r="B330" s="30">
        <v>21</v>
      </c>
      <c r="C330" s="11">
        <v>96</v>
      </c>
      <c r="D330" s="30">
        <v>3</v>
      </c>
      <c r="E330" s="2">
        <v>83</v>
      </c>
      <c r="F330" s="2">
        <v>5</v>
      </c>
      <c r="G330" s="11">
        <v>128</v>
      </c>
      <c r="H330" s="2">
        <v>1</v>
      </c>
      <c r="I330" s="11">
        <v>140</v>
      </c>
      <c r="J330" s="30">
        <v>1</v>
      </c>
      <c r="K330" s="2">
        <v>484</v>
      </c>
      <c r="L330" s="30">
        <v>2</v>
      </c>
    </row>
    <row r="331" spans="1:12" ht="13" x14ac:dyDescent="0.15">
      <c r="A331" s="11">
        <v>55</v>
      </c>
      <c r="B331" s="30">
        <v>13</v>
      </c>
      <c r="C331" s="11">
        <v>97</v>
      </c>
      <c r="D331" s="30">
        <v>2</v>
      </c>
      <c r="E331" s="2">
        <v>84</v>
      </c>
      <c r="F331" s="2">
        <v>6</v>
      </c>
      <c r="G331" s="11">
        <v>129</v>
      </c>
      <c r="H331" s="2">
        <v>2</v>
      </c>
      <c r="I331" s="11">
        <v>142</v>
      </c>
      <c r="J331" s="30">
        <v>1</v>
      </c>
      <c r="K331" s="2">
        <v>490</v>
      </c>
      <c r="L331" s="30">
        <v>1</v>
      </c>
    </row>
    <row r="332" spans="1:12" ht="13" x14ac:dyDescent="0.15">
      <c r="A332" s="11">
        <v>56</v>
      </c>
      <c r="B332" s="30">
        <v>11</v>
      </c>
      <c r="C332" s="11">
        <v>98</v>
      </c>
      <c r="D332" s="30">
        <v>3</v>
      </c>
      <c r="E332" s="2">
        <v>85</v>
      </c>
      <c r="F332" s="2">
        <v>11</v>
      </c>
      <c r="G332" s="11">
        <v>130</v>
      </c>
      <c r="H332" s="2">
        <v>1</v>
      </c>
      <c r="I332" s="11">
        <v>144</v>
      </c>
      <c r="J332" s="30">
        <v>1</v>
      </c>
      <c r="K332" s="2">
        <v>491</v>
      </c>
      <c r="L332" s="30">
        <v>1</v>
      </c>
    </row>
    <row r="333" spans="1:12" ht="13" x14ac:dyDescent="0.15">
      <c r="A333" s="11">
        <v>57</v>
      </c>
      <c r="B333" s="30">
        <v>23</v>
      </c>
      <c r="C333" s="11">
        <v>101</v>
      </c>
      <c r="D333" s="30">
        <v>2</v>
      </c>
      <c r="E333" s="2">
        <v>86</v>
      </c>
      <c r="F333" s="2">
        <v>5</v>
      </c>
      <c r="G333" s="11">
        <v>131</v>
      </c>
      <c r="H333" s="2">
        <v>1</v>
      </c>
      <c r="I333" s="11">
        <v>146</v>
      </c>
      <c r="J333" s="30">
        <v>2</v>
      </c>
      <c r="K333" s="2">
        <v>492</v>
      </c>
      <c r="L333" s="30">
        <v>1</v>
      </c>
    </row>
    <row r="334" spans="1:12" ht="13" x14ac:dyDescent="0.15">
      <c r="A334" s="11">
        <v>58</v>
      </c>
      <c r="B334" s="30">
        <v>9</v>
      </c>
      <c r="C334" s="11">
        <v>102</v>
      </c>
      <c r="D334" s="30">
        <v>1</v>
      </c>
      <c r="E334" s="2">
        <v>87</v>
      </c>
      <c r="F334" s="2">
        <v>9</v>
      </c>
      <c r="G334" s="11">
        <v>132</v>
      </c>
      <c r="H334" s="2">
        <v>1</v>
      </c>
      <c r="I334" s="11">
        <v>147</v>
      </c>
      <c r="J334" s="30">
        <v>1</v>
      </c>
      <c r="K334" s="2">
        <v>522</v>
      </c>
      <c r="L334" s="30">
        <v>1</v>
      </c>
    </row>
    <row r="335" spans="1:12" ht="13" x14ac:dyDescent="0.15">
      <c r="A335" s="11">
        <v>59</v>
      </c>
      <c r="B335" s="30">
        <v>12</v>
      </c>
      <c r="C335" s="11">
        <v>103</v>
      </c>
      <c r="D335" s="30">
        <v>1</v>
      </c>
      <c r="E335" s="2">
        <v>88</v>
      </c>
      <c r="F335" s="2">
        <v>10</v>
      </c>
      <c r="G335" s="11">
        <v>133</v>
      </c>
      <c r="H335" s="2">
        <v>2</v>
      </c>
      <c r="I335" s="11">
        <v>149</v>
      </c>
      <c r="J335" s="30">
        <v>1</v>
      </c>
      <c r="K335" s="2">
        <v>579</v>
      </c>
      <c r="L335" s="30">
        <v>1</v>
      </c>
    </row>
    <row r="336" spans="1:12" ht="13" x14ac:dyDescent="0.15">
      <c r="A336" s="11">
        <v>60</v>
      </c>
      <c r="B336" s="30">
        <v>15</v>
      </c>
      <c r="C336" s="11">
        <v>104</v>
      </c>
      <c r="D336" s="30">
        <v>2</v>
      </c>
      <c r="E336" s="2">
        <v>89</v>
      </c>
      <c r="F336" s="2">
        <v>4</v>
      </c>
      <c r="G336" s="11">
        <v>134</v>
      </c>
      <c r="H336" s="2">
        <v>1</v>
      </c>
      <c r="I336" s="11">
        <v>151</v>
      </c>
      <c r="J336" s="30">
        <v>4</v>
      </c>
      <c r="K336" s="2">
        <v>627</v>
      </c>
      <c r="L336" s="30">
        <v>1</v>
      </c>
    </row>
    <row r="337" spans="1:12" ht="13" x14ac:dyDescent="0.15">
      <c r="A337" s="11">
        <v>61</v>
      </c>
      <c r="B337" s="30">
        <v>11</v>
      </c>
      <c r="C337" s="11">
        <v>105</v>
      </c>
      <c r="D337" s="30">
        <v>1</v>
      </c>
      <c r="E337" s="2">
        <v>90</v>
      </c>
      <c r="F337" s="2">
        <v>6</v>
      </c>
      <c r="G337" s="11">
        <v>137</v>
      </c>
      <c r="H337" s="2">
        <v>2</v>
      </c>
      <c r="I337" s="11">
        <v>152</v>
      </c>
      <c r="J337" s="30">
        <v>1</v>
      </c>
      <c r="K337" s="31">
        <v>673</v>
      </c>
      <c r="L337" s="32">
        <v>1</v>
      </c>
    </row>
    <row r="338" spans="1:12" ht="13" x14ac:dyDescent="0.15">
      <c r="A338" s="11">
        <v>62</v>
      </c>
      <c r="B338" s="30">
        <v>10</v>
      </c>
      <c r="C338" s="11">
        <v>107</v>
      </c>
      <c r="D338" s="30">
        <v>2</v>
      </c>
      <c r="E338" s="2">
        <v>91</v>
      </c>
      <c r="F338" s="2">
        <v>4</v>
      </c>
      <c r="G338" s="11">
        <v>138</v>
      </c>
      <c r="H338" s="2">
        <v>3</v>
      </c>
      <c r="I338" s="11">
        <v>153</v>
      </c>
      <c r="J338" s="30">
        <v>1</v>
      </c>
    </row>
    <row r="339" spans="1:12" ht="13" x14ac:dyDescent="0.15">
      <c r="A339" s="11">
        <v>63</v>
      </c>
      <c r="B339" s="30">
        <v>7</v>
      </c>
      <c r="C339" s="11">
        <v>108</v>
      </c>
      <c r="D339" s="30">
        <v>2</v>
      </c>
      <c r="E339" s="2">
        <v>92</v>
      </c>
      <c r="F339" s="2">
        <v>4</v>
      </c>
      <c r="G339" s="11">
        <v>139</v>
      </c>
      <c r="H339" s="2">
        <v>1</v>
      </c>
      <c r="I339" s="11">
        <v>154</v>
      </c>
      <c r="J339" s="30">
        <v>1</v>
      </c>
    </row>
    <row r="340" spans="1:12" ht="13" x14ac:dyDescent="0.15">
      <c r="A340" s="11">
        <v>64</v>
      </c>
      <c r="B340" s="30">
        <v>14</v>
      </c>
      <c r="C340" s="11">
        <v>109</v>
      </c>
      <c r="D340" s="30">
        <v>1</v>
      </c>
      <c r="E340" s="2">
        <v>93</v>
      </c>
      <c r="F340" s="2">
        <v>4</v>
      </c>
      <c r="G340" s="11">
        <v>140</v>
      </c>
      <c r="H340" s="2">
        <v>2</v>
      </c>
      <c r="I340" s="11">
        <v>155</v>
      </c>
      <c r="J340" s="30">
        <v>1</v>
      </c>
    </row>
    <row r="341" spans="1:12" ht="13" x14ac:dyDescent="0.15">
      <c r="A341" s="11">
        <v>65</v>
      </c>
      <c r="B341" s="30">
        <v>6</v>
      </c>
      <c r="C341" s="11">
        <v>111</v>
      </c>
      <c r="D341" s="30">
        <v>2</v>
      </c>
      <c r="E341" s="2">
        <v>94</v>
      </c>
      <c r="F341" s="2">
        <v>5</v>
      </c>
      <c r="G341" s="11">
        <v>141</v>
      </c>
      <c r="H341" s="2">
        <v>2</v>
      </c>
      <c r="I341" s="11">
        <v>156</v>
      </c>
      <c r="J341" s="30">
        <v>1</v>
      </c>
    </row>
    <row r="342" spans="1:12" ht="13" x14ac:dyDescent="0.15">
      <c r="A342" s="11">
        <v>66</v>
      </c>
      <c r="B342" s="30">
        <v>20</v>
      </c>
      <c r="C342" s="11">
        <v>112</v>
      </c>
      <c r="D342" s="30">
        <v>2</v>
      </c>
      <c r="E342" s="2">
        <v>95</v>
      </c>
      <c r="F342" s="2">
        <v>1</v>
      </c>
      <c r="G342" s="11">
        <v>142</v>
      </c>
      <c r="H342" s="2">
        <v>2</v>
      </c>
      <c r="I342" s="11">
        <v>157</v>
      </c>
      <c r="J342" s="30">
        <v>2</v>
      </c>
    </row>
    <row r="343" spans="1:12" ht="13" x14ac:dyDescent="0.15">
      <c r="A343" s="11">
        <v>67</v>
      </c>
      <c r="B343" s="30">
        <v>7</v>
      </c>
      <c r="C343" s="11">
        <v>113</v>
      </c>
      <c r="D343" s="30">
        <v>2</v>
      </c>
      <c r="E343" s="2">
        <v>96</v>
      </c>
      <c r="F343" s="2">
        <v>1</v>
      </c>
      <c r="G343" s="11">
        <v>143</v>
      </c>
      <c r="H343" s="2">
        <v>2</v>
      </c>
      <c r="I343" s="11">
        <v>160</v>
      </c>
      <c r="J343" s="30">
        <v>1</v>
      </c>
    </row>
    <row r="344" spans="1:12" ht="13" x14ac:dyDescent="0.15">
      <c r="A344" s="11">
        <v>68</v>
      </c>
      <c r="B344" s="30">
        <v>8</v>
      </c>
      <c r="C344" s="11">
        <v>114</v>
      </c>
      <c r="D344" s="30">
        <v>1</v>
      </c>
      <c r="E344" s="2">
        <v>97</v>
      </c>
      <c r="F344" s="2">
        <v>2</v>
      </c>
      <c r="G344" s="11">
        <v>144</v>
      </c>
      <c r="H344" s="2">
        <v>2</v>
      </c>
      <c r="I344" s="11">
        <v>161</v>
      </c>
      <c r="J344" s="30">
        <v>3</v>
      </c>
    </row>
    <row r="345" spans="1:12" ht="13" x14ac:dyDescent="0.15">
      <c r="A345" s="11">
        <v>69</v>
      </c>
      <c r="B345" s="30">
        <v>7</v>
      </c>
      <c r="C345" s="11">
        <v>115</v>
      </c>
      <c r="D345" s="30">
        <v>1</v>
      </c>
      <c r="E345" s="2">
        <v>98</v>
      </c>
      <c r="F345" s="2">
        <v>6</v>
      </c>
      <c r="G345" s="11">
        <v>146</v>
      </c>
      <c r="H345" s="2">
        <v>2</v>
      </c>
      <c r="I345" s="11">
        <v>162</v>
      </c>
      <c r="J345" s="30">
        <v>1</v>
      </c>
    </row>
    <row r="346" spans="1:12" ht="13" x14ac:dyDescent="0.15">
      <c r="A346" s="11">
        <v>70</v>
      </c>
      <c r="B346" s="30">
        <v>8</v>
      </c>
      <c r="C346" s="11">
        <v>117</v>
      </c>
      <c r="D346" s="30">
        <v>1</v>
      </c>
      <c r="E346" s="2">
        <v>99</v>
      </c>
      <c r="F346" s="2">
        <v>2</v>
      </c>
      <c r="G346" s="11">
        <v>147</v>
      </c>
      <c r="H346" s="2">
        <v>1</v>
      </c>
      <c r="I346" s="11">
        <v>167</v>
      </c>
      <c r="J346" s="30">
        <v>1</v>
      </c>
    </row>
    <row r="347" spans="1:12" ht="13" x14ac:dyDescent="0.15">
      <c r="A347" s="11">
        <v>71</v>
      </c>
      <c r="B347" s="30">
        <v>6</v>
      </c>
      <c r="C347" s="11">
        <v>119</v>
      </c>
      <c r="D347" s="30">
        <v>3</v>
      </c>
      <c r="E347" s="2">
        <v>100</v>
      </c>
      <c r="F347" s="2">
        <v>5</v>
      </c>
      <c r="G347" s="11">
        <v>150</v>
      </c>
      <c r="H347" s="2">
        <v>3</v>
      </c>
      <c r="I347" s="11">
        <v>168</v>
      </c>
      <c r="J347" s="30">
        <v>1</v>
      </c>
    </row>
    <row r="348" spans="1:12" ht="13" x14ac:dyDescent="0.15">
      <c r="A348" s="11">
        <v>72</v>
      </c>
      <c r="B348" s="30">
        <v>6</v>
      </c>
      <c r="C348" s="11">
        <v>120</v>
      </c>
      <c r="D348" s="30">
        <v>1</v>
      </c>
      <c r="E348" s="2">
        <v>101</v>
      </c>
      <c r="F348" s="2">
        <v>5</v>
      </c>
      <c r="G348" s="11">
        <v>153</v>
      </c>
      <c r="H348" s="2">
        <v>4</v>
      </c>
      <c r="I348" s="11">
        <v>171</v>
      </c>
      <c r="J348" s="30">
        <v>1</v>
      </c>
    </row>
    <row r="349" spans="1:12" ht="13" x14ac:dyDescent="0.15">
      <c r="A349" s="11">
        <v>73</v>
      </c>
      <c r="B349" s="30">
        <v>5</v>
      </c>
      <c r="C349" s="11">
        <v>122</v>
      </c>
      <c r="D349" s="30">
        <v>1</v>
      </c>
      <c r="E349" s="2">
        <v>102</v>
      </c>
      <c r="F349" s="2">
        <v>5</v>
      </c>
      <c r="G349" s="11">
        <v>154</v>
      </c>
      <c r="H349" s="2">
        <v>1</v>
      </c>
      <c r="I349" s="11">
        <v>172</v>
      </c>
      <c r="J349" s="30">
        <v>1</v>
      </c>
    </row>
    <row r="350" spans="1:12" ht="13" x14ac:dyDescent="0.15">
      <c r="A350" s="11">
        <v>74</v>
      </c>
      <c r="B350" s="30">
        <v>11</v>
      </c>
      <c r="C350" s="11">
        <v>124</v>
      </c>
      <c r="D350" s="30">
        <v>1</v>
      </c>
      <c r="E350" s="2">
        <v>103</v>
      </c>
      <c r="F350" s="2">
        <v>6</v>
      </c>
      <c r="G350" s="11">
        <v>160</v>
      </c>
      <c r="H350" s="2">
        <v>2</v>
      </c>
      <c r="I350" s="11">
        <v>173</v>
      </c>
      <c r="J350" s="30">
        <v>1</v>
      </c>
    </row>
    <row r="351" spans="1:12" ht="13" x14ac:dyDescent="0.15">
      <c r="A351" s="11">
        <v>75</v>
      </c>
      <c r="B351" s="30">
        <v>3</v>
      </c>
      <c r="C351" s="11">
        <v>125</v>
      </c>
      <c r="D351" s="30">
        <v>2</v>
      </c>
      <c r="E351" s="2">
        <v>104</v>
      </c>
      <c r="F351" s="2">
        <v>3</v>
      </c>
      <c r="G351" s="11">
        <v>164</v>
      </c>
      <c r="H351" s="2">
        <v>2</v>
      </c>
      <c r="I351" s="11">
        <v>174</v>
      </c>
      <c r="J351" s="30">
        <v>1</v>
      </c>
    </row>
    <row r="352" spans="1:12" ht="13" x14ac:dyDescent="0.15">
      <c r="A352" s="11">
        <v>76</v>
      </c>
      <c r="B352" s="30">
        <v>6</v>
      </c>
      <c r="C352" s="11">
        <v>132</v>
      </c>
      <c r="D352" s="30">
        <v>1</v>
      </c>
      <c r="E352" s="2">
        <v>105</v>
      </c>
      <c r="F352" s="2">
        <v>2</v>
      </c>
      <c r="G352" s="11">
        <v>165</v>
      </c>
      <c r="H352" s="2">
        <v>4</v>
      </c>
      <c r="I352" s="11">
        <v>176</v>
      </c>
      <c r="J352" s="30">
        <v>1</v>
      </c>
    </row>
    <row r="353" spans="1:10" ht="13" x14ac:dyDescent="0.15">
      <c r="A353" s="11">
        <v>77</v>
      </c>
      <c r="B353" s="30">
        <v>6</v>
      </c>
      <c r="C353" s="11">
        <v>133</v>
      </c>
      <c r="D353" s="30">
        <v>1</v>
      </c>
      <c r="E353" s="2">
        <v>107</v>
      </c>
      <c r="F353" s="2">
        <v>3</v>
      </c>
      <c r="G353" s="11">
        <v>166</v>
      </c>
      <c r="H353" s="2">
        <v>1</v>
      </c>
      <c r="I353" s="11">
        <v>178</v>
      </c>
      <c r="J353" s="30">
        <v>2</v>
      </c>
    </row>
    <row r="354" spans="1:10" ht="13" x14ac:dyDescent="0.15">
      <c r="A354" s="11">
        <v>78</v>
      </c>
      <c r="B354" s="30">
        <v>5</v>
      </c>
      <c r="C354" s="11">
        <v>134</v>
      </c>
      <c r="D354" s="30">
        <v>2</v>
      </c>
      <c r="E354" s="2">
        <v>108</v>
      </c>
      <c r="F354" s="2">
        <v>6</v>
      </c>
      <c r="G354" s="11">
        <v>168</v>
      </c>
      <c r="H354" s="2">
        <v>3</v>
      </c>
      <c r="I354" s="11">
        <v>179</v>
      </c>
      <c r="J354" s="30">
        <v>1</v>
      </c>
    </row>
    <row r="355" spans="1:10" ht="13" x14ac:dyDescent="0.15">
      <c r="A355" s="11">
        <v>79</v>
      </c>
      <c r="B355" s="30">
        <v>8</v>
      </c>
      <c r="C355" s="11">
        <v>135</v>
      </c>
      <c r="D355" s="30">
        <v>1</v>
      </c>
      <c r="E355" s="2">
        <v>109</v>
      </c>
      <c r="F355" s="2">
        <v>3</v>
      </c>
      <c r="G355" s="11">
        <v>169</v>
      </c>
      <c r="H355" s="2">
        <v>1</v>
      </c>
      <c r="I355" s="11">
        <v>181</v>
      </c>
      <c r="J355" s="30">
        <v>1</v>
      </c>
    </row>
    <row r="356" spans="1:10" ht="13" x14ac:dyDescent="0.15">
      <c r="A356" s="11">
        <v>80</v>
      </c>
      <c r="B356" s="30">
        <v>6</v>
      </c>
      <c r="C356" s="11">
        <v>136</v>
      </c>
      <c r="D356" s="30">
        <v>2</v>
      </c>
      <c r="E356" s="2">
        <v>110</v>
      </c>
      <c r="F356" s="2">
        <v>4</v>
      </c>
      <c r="G356" s="11">
        <v>174</v>
      </c>
      <c r="H356" s="2">
        <v>1</v>
      </c>
      <c r="I356" s="11">
        <v>184</v>
      </c>
      <c r="J356" s="30">
        <v>1</v>
      </c>
    </row>
    <row r="357" spans="1:10" ht="13" x14ac:dyDescent="0.15">
      <c r="A357" s="11">
        <v>81</v>
      </c>
      <c r="B357" s="30">
        <v>8</v>
      </c>
      <c r="C357" s="11">
        <v>137</v>
      </c>
      <c r="D357" s="30">
        <v>3</v>
      </c>
      <c r="E357" s="2">
        <v>111</v>
      </c>
      <c r="F357" s="2">
        <v>2</v>
      </c>
      <c r="G357" s="11">
        <v>176</v>
      </c>
      <c r="H357" s="2">
        <v>2</v>
      </c>
      <c r="I357" s="11">
        <v>185</v>
      </c>
      <c r="J357" s="30">
        <v>1</v>
      </c>
    </row>
    <row r="358" spans="1:10" ht="13" x14ac:dyDescent="0.15">
      <c r="A358" s="11">
        <v>82</v>
      </c>
      <c r="B358" s="30">
        <v>4</v>
      </c>
      <c r="C358" s="11">
        <v>139</v>
      </c>
      <c r="D358" s="30">
        <v>3</v>
      </c>
      <c r="E358" s="2">
        <v>112</v>
      </c>
      <c r="F358" s="2">
        <v>4</v>
      </c>
      <c r="G358" s="11">
        <v>178</v>
      </c>
      <c r="H358" s="2">
        <v>1</v>
      </c>
      <c r="I358" s="11">
        <v>186</v>
      </c>
      <c r="J358" s="30">
        <v>1</v>
      </c>
    </row>
    <row r="359" spans="1:10" ht="13" x14ac:dyDescent="0.15">
      <c r="A359" s="11">
        <v>83</v>
      </c>
      <c r="B359" s="30">
        <v>2</v>
      </c>
      <c r="C359" s="11">
        <v>141</v>
      </c>
      <c r="D359" s="30">
        <v>2</v>
      </c>
      <c r="E359" s="2">
        <v>113</v>
      </c>
      <c r="F359" s="2">
        <v>5</v>
      </c>
      <c r="G359" s="11">
        <v>180</v>
      </c>
      <c r="H359" s="2">
        <v>1</v>
      </c>
      <c r="I359" s="11">
        <v>187</v>
      </c>
      <c r="J359" s="30">
        <v>1</v>
      </c>
    </row>
    <row r="360" spans="1:10" ht="13" x14ac:dyDescent="0.15">
      <c r="A360" s="11">
        <v>84</v>
      </c>
      <c r="B360" s="30">
        <v>5</v>
      </c>
      <c r="C360" s="11">
        <v>142</v>
      </c>
      <c r="D360" s="30">
        <v>2</v>
      </c>
      <c r="E360" s="2">
        <v>114</v>
      </c>
      <c r="F360" s="2">
        <v>3</v>
      </c>
      <c r="G360" s="11">
        <v>181</v>
      </c>
      <c r="H360" s="2">
        <v>2</v>
      </c>
      <c r="I360" s="11">
        <v>190</v>
      </c>
      <c r="J360" s="30">
        <v>1</v>
      </c>
    </row>
    <row r="361" spans="1:10" ht="13" x14ac:dyDescent="0.15">
      <c r="A361" s="11">
        <v>85</v>
      </c>
      <c r="B361" s="30">
        <v>11</v>
      </c>
      <c r="C361" s="11">
        <v>144</v>
      </c>
      <c r="D361" s="30">
        <v>1</v>
      </c>
      <c r="E361" s="2">
        <v>116</v>
      </c>
      <c r="F361" s="2">
        <v>2</v>
      </c>
      <c r="G361" s="11">
        <v>187</v>
      </c>
      <c r="H361" s="2">
        <v>1</v>
      </c>
      <c r="I361" s="11">
        <v>191</v>
      </c>
      <c r="J361" s="30">
        <v>2</v>
      </c>
    </row>
    <row r="362" spans="1:10" ht="13" x14ac:dyDescent="0.15">
      <c r="A362" s="11">
        <v>86</v>
      </c>
      <c r="B362" s="30">
        <v>1</v>
      </c>
      <c r="C362" s="11">
        <v>145</v>
      </c>
      <c r="D362" s="30">
        <v>2</v>
      </c>
      <c r="E362" s="2">
        <v>117</v>
      </c>
      <c r="F362" s="2">
        <v>1</v>
      </c>
      <c r="G362" s="11">
        <v>188</v>
      </c>
      <c r="H362" s="2">
        <v>2</v>
      </c>
      <c r="I362" s="11">
        <v>197</v>
      </c>
      <c r="J362" s="30">
        <v>1</v>
      </c>
    </row>
    <row r="363" spans="1:10" ht="13" x14ac:dyDescent="0.15">
      <c r="A363" s="11">
        <v>87</v>
      </c>
      <c r="B363" s="30">
        <v>1</v>
      </c>
      <c r="C363" s="11">
        <v>147</v>
      </c>
      <c r="D363" s="30">
        <v>1</v>
      </c>
      <c r="E363" s="2">
        <v>118</v>
      </c>
      <c r="F363" s="2">
        <v>2</v>
      </c>
      <c r="G363" s="11">
        <v>189</v>
      </c>
      <c r="H363" s="2">
        <v>3</v>
      </c>
      <c r="I363" s="11">
        <v>198</v>
      </c>
      <c r="J363" s="30">
        <v>1</v>
      </c>
    </row>
    <row r="364" spans="1:10" ht="13" x14ac:dyDescent="0.15">
      <c r="A364" s="11">
        <v>88</v>
      </c>
      <c r="B364" s="30">
        <v>6</v>
      </c>
      <c r="C364" s="11">
        <v>148</v>
      </c>
      <c r="D364" s="30">
        <v>2</v>
      </c>
      <c r="E364" s="2">
        <v>119</v>
      </c>
      <c r="F364" s="2">
        <v>5</v>
      </c>
      <c r="G364" s="11">
        <v>191</v>
      </c>
      <c r="H364" s="2">
        <v>2</v>
      </c>
      <c r="I364" s="11">
        <v>200</v>
      </c>
      <c r="J364" s="30">
        <v>1</v>
      </c>
    </row>
    <row r="365" spans="1:10" ht="13" x14ac:dyDescent="0.15">
      <c r="A365" s="11">
        <v>89</v>
      </c>
      <c r="B365" s="30">
        <v>3</v>
      </c>
      <c r="C365" s="11">
        <v>149</v>
      </c>
      <c r="D365" s="30">
        <v>1</v>
      </c>
      <c r="E365" s="2">
        <v>120</v>
      </c>
      <c r="F365" s="2">
        <v>7</v>
      </c>
      <c r="G365" s="11">
        <v>194</v>
      </c>
      <c r="H365" s="2">
        <v>1</v>
      </c>
      <c r="I365" s="11">
        <v>201</v>
      </c>
      <c r="J365" s="30">
        <v>1</v>
      </c>
    </row>
    <row r="366" spans="1:10" ht="13" x14ac:dyDescent="0.15">
      <c r="A366" s="11">
        <v>90</v>
      </c>
      <c r="B366" s="30">
        <v>4</v>
      </c>
      <c r="C366" s="11">
        <v>150</v>
      </c>
      <c r="D366" s="30">
        <v>1</v>
      </c>
      <c r="E366" s="2">
        <v>122</v>
      </c>
      <c r="F366" s="2">
        <v>1</v>
      </c>
      <c r="G366" s="11">
        <v>198</v>
      </c>
      <c r="H366" s="2">
        <v>1</v>
      </c>
      <c r="I366" s="11">
        <v>202</v>
      </c>
      <c r="J366" s="30">
        <v>3</v>
      </c>
    </row>
    <row r="367" spans="1:10" ht="13" x14ac:dyDescent="0.15">
      <c r="A367" s="11">
        <v>91</v>
      </c>
      <c r="B367" s="30">
        <v>7</v>
      </c>
      <c r="C367" s="11">
        <v>151</v>
      </c>
      <c r="D367" s="30">
        <v>1</v>
      </c>
      <c r="E367" s="2">
        <v>123</v>
      </c>
      <c r="F367" s="2">
        <v>4</v>
      </c>
      <c r="G367" s="11">
        <v>200</v>
      </c>
      <c r="H367" s="2">
        <v>1</v>
      </c>
      <c r="I367" s="11">
        <v>204</v>
      </c>
      <c r="J367" s="30">
        <v>2</v>
      </c>
    </row>
    <row r="368" spans="1:10" ht="13" x14ac:dyDescent="0.15">
      <c r="A368" s="11">
        <v>92</v>
      </c>
      <c r="B368" s="30">
        <v>4</v>
      </c>
      <c r="C368" s="11">
        <v>152</v>
      </c>
      <c r="D368" s="30">
        <v>1</v>
      </c>
      <c r="E368" s="2">
        <v>124</v>
      </c>
      <c r="F368" s="2">
        <v>5</v>
      </c>
      <c r="G368" s="11">
        <v>202</v>
      </c>
      <c r="H368" s="2">
        <v>1</v>
      </c>
      <c r="I368" s="11">
        <v>206</v>
      </c>
      <c r="J368" s="30">
        <v>1</v>
      </c>
    </row>
    <row r="369" spans="1:10" ht="13" x14ac:dyDescent="0.15">
      <c r="A369" s="11">
        <v>93</v>
      </c>
      <c r="B369" s="30">
        <v>2</v>
      </c>
      <c r="C369" s="11">
        <v>153</v>
      </c>
      <c r="D369" s="30">
        <v>1</v>
      </c>
      <c r="E369" s="2">
        <v>125</v>
      </c>
      <c r="F369" s="2">
        <v>4</v>
      </c>
      <c r="G369" s="11">
        <v>203</v>
      </c>
      <c r="H369" s="2">
        <v>1</v>
      </c>
      <c r="I369" s="11">
        <v>208</v>
      </c>
      <c r="J369" s="30">
        <v>1</v>
      </c>
    </row>
    <row r="370" spans="1:10" ht="13" x14ac:dyDescent="0.15">
      <c r="A370" s="11">
        <v>94</v>
      </c>
      <c r="B370" s="30">
        <v>1</v>
      </c>
      <c r="C370" s="11">
        <v>159</v>
      </c>
      <c r="D370" s="30">
        <v>1</v>
      </c>
      <c r="E370" s="2">
        <v>126</v>
      </c>
      <c r="F370" s="2">
        <v>4</v>
      </c>
      <c r="G370" s="11">
        <v>205</v>
      </c>
      <c r="H370" s="2">
        <v>3</v>
      </c>
      <c r="I370" s="11">
        <v>213</v>
      </c>
      <c r="J370" s="30">
        <v>1</v>
      </c>
    </row>
    <row r="371" spans="1:10" ht="13" x14ac:dyDescent="0.15">
      <c r="A371" s="11">
        <v>95</v>
      </c>
      <c r="B371" s="30">
        <v>2</v>
      </c>
      <c r="C371" s="11">
        <v>160</v>
      </c>
      <c r="D371" s="30">
        <v>2</v>
      </c>
      <c r="E371" s="2">
        <v>127</v>
      </c>
      <c r="F371" s="2">
        <v>3</v>
      </c>
      <c r="G371" s="11">
        <v>206</v>
      </c>
      <c r="H371" s="2">
        <v>1</v>
      </c>
      <c r="I371" s="11">
        <v>216</v>
      </c>
      <c r="J371" s="30">
        <v>1</v>
      </c>
    </row>
    <row r="372" spans="1:10" ht="13" x14ac:dyDescent="0.15">
      <c r="A372" s="11">
        <v>96</v>
      </c>
      <c r="B372" s="30">
        <v>6</v>
      </c>
      <c r="C372" s="11">
        <v>164</v>
      </c>
      <c r="D372" s="30">
        <v>1</v>
      </c>
      <c r="E372" s="2">
        <v>128</v>
      </c>
      <c r="F372" s="2">
        <v>3</v>
      </c>
      <c r="G372" s="11">
        <v>207</v>
      </c>
      <c r="H372" s="2">
        <v>1</v>
      </c>
      <c r="I372" s="11">
        <v>220</v>
      </c>
      <c r="J372" s="30">
        <v>1</v>
      </c>
    </row>
    <row r="373" spans="1:10" ht="13" x14ac:dyDescent="0.15">
      <c r="A373" s="11">
        <v>97</v>
      </c>
      <c r="B373" s="30">
        <v>3</v>
      </c>
      <c r="C373" s="11">
        <v>171</v>
      </c>
      <c r="D373" s="30">
        <v>3</v>
      </c>
      <c r="E373" s="2">
        <v>129</v>
      </c>
      <c r="F373" s="2">
        <v>4</v>
      </c>
      <c r="G373" s="11">
        <v>211</v>
      </c>
      <c r="H373" s="2">
        <v>1</v>
      </c>
      <c r="I373" s="11">
        <v>221</v>
      </c>
      <c r="J373" s="30">
        <v>1</v>
      </c>
    </row>
    <row r="374" spans="1:10" ht="13" x14ac:dyDescent="0.15">
      <c r="A374" s="11">
        <v>98</v>
      </c>
      <c r="B374" s="30">
        <v>4</v>
      </c>
      <c r="C374" s="11">
        <v>172</v>
      </c>
      <c r="D374" s="30">
        <v>1</v>
      </c>
      <c r="E374" s="2">
        <v>130</v>
      </c>
      <c r="F374" s="2">
        <v>1</v>
      </c>
      <c r="G374" s="11">
        <v>213</v>
      </c>
      <c r="H374" s="2">
        <v>1</v>
      </c>
      <c r="I374" s="11">
        <v>225</v>
      </c>
      <c r="J374" s="30">
        <v>1</v>
      </c>
    </row>
    <row r="375" spans="1:10" ht="13" x14ac:dyDescent="0.15">
      <c r="A375" s="11">
        <v>99</v>
      </c>
      <c r="B375" s="30">
        <v>2</v>
      </c>
      <c r="C375" s="11">
        <v>174</v>
      </c>
      <c r="D375" s="30">
        <v>1</v>
      </c>
      <c r="E375" s="2">
        <v>131</v>
      </c>
      <c r="F375" s="2">
        <v>2</v>
      </c>
      <c r="G375" s="11">
        <v>214</v>
      </c>
      <c r="H375" s="2">
        <v>1</v>
      </c>
      <c r="I375" s="11">
        <v>226</v>
      </c>
      <c r="J375" s="30">
        <v>1</v>
      </c>
    </row>
    <row r="376" spans="1:10" ht="13" x14ac:dyDescent="0.15">
      <c r="A376" s="11">
        <v>101</v>
      </c>
      <c r="B376" s="30">
        <v>5</v>
      </c>
      <c r="C376" s="11">
        <v>175</v>
      </c>
      <c r="D376" s="30">
        <v>1</v>
      </c>
      <c r="E376" s="2">
        <v>132</v>
      </c>
      <c r="F376" s="2">
        <v>1</v>
      </c>
      <c r="G376" s="11">
        <v>215</v>
      </c>
      <c r="H376" s="2">
        <v>1</v>
      </c>
      <c r="I376" s="11">
        <v>229</v>
      </c>
      <c r="J376" s="30">
        <v>2</v>
      </c>
    </row>
    <row r="377" spans="1:10" ht="13" x14ac:dyDescent="0.15">
      <c r="A377" s="11">
        <v>102</v>
      </c>
      <c r="B377" s="30">
        <v>2</v>
      </c>
      <c r="C377" s="11">
        <v>177</v>
      </c>
      <c r="D377" s="30">
        <v>1</v>
      </c>
      <c r="E377" s="2">
        <v>133</v>
      </c>
      <c r="F377" s="2">
        <v>2</v>
      </c>
      <c r="G377" s="11">
        <v>216</v>
      </c>
      <c r="H377" s="2">
        <v>1</v>
      </c>
      <c r="I377" s="11">
        <v>230</v>
      </c>
      <c r="J377" s="30">
        <v>2</v>
      </c>
    </row>
    <row r="378" spans="1:10" ht="13" x14ac:dyDescent="0.15">
      <c r="A378" s="11">
        <v>103</v>
      </c>
      <c r="B378" s="30">
        <v>3</v>
      </c>
      <c r="C378" s="11">
        <v>179</v>
      </c>
      <c r="D378" s="30">
        <v>1</v>
      </c>
      <c r="E378" s="2">
        <v>134</v>
      </c>
      <c r="F378" s="2">
        <v>3</v>
      </c>
      <c r="G378" s="11">
        <v>217</v>
      </c>
      <c r="H378" s="2">
        <v>1</v>
      </c>
      <c r="I378" s="11">
        <v>233</v>
      </c>
      <c r="J378" s="30">
        <v>2</v>
      </c>
    </row>
    <row r="379" spans="1:10" ht="13" x14ac:dyDescent="0.15">
      <c r="A379" s="11">
        <v>104</v>
      </c>
      <c r="B379" s="30">
        <v>2</v>
      </c>
      <c r="C379" s="11">
        <v>180</v>
      </c>
      <c r="D379" s="30">
        <v>1</v>
      </c>
      <c r="E379" s="2">
        <v>135</v>
      </c>
      <c r="F379" s="2">
        <v>4</v>
      </c>
      <c r="G379" s="11">
        <v>220</v>
      </c>
      <c r="H379" s="2">
        <v>1</v>
      </c>
      <c r="I379" s="11">
        <v>234</v>
      </c>
      <c r="J379" s="30">
        <v>1</v>
      </c>
    </row>
    <row r="380" spans="1:10" ht="13" x14ac:dyDescent="0.15">
      <c r="A380" s="11">
        <v>105</v>
      </c>
      <c r="B380" s="30">
        <v>2</v>
      </c>
      <c r="C380" s="11">
        <v>181</v>
      </c>
      <c r="D380" s="30">
        <v>1</v>
      </c>
      <c r="E380" s="2">
        <v>137</v>
      </c>
      <c r="F380" s="2">
        <v>3</v>
      </c>
      <c r="G380" s="11">
        <v>221</v>
      </c>
      <c r="H380" s="2">
        <v>1</v>
      </c>
      <c r="I380" s="11">
        <v>240</v>
      </c>
      <c r="J380" s="30">
        <v>1</v>
      </c>
    </row>
    <row r="381" spans="1:10" ht="13" x14ac:dyDescent="0.15">
      <c r="A381" s="11">
        <v>107</v>
      </c>
      <c r="B381" s="30">
        <v>3</v>
      </c>
      <c r="C381" s="11">
        <v>185</v>
      </c>
      <c r="D381" s="30">
        <v>1</v>
      </c>
      <c r="E381" s="2">
        <v>138</v>
      </c>
      <c r="F381" s="2">
        <v>3</v>
      </c>
      <c r="G381" s="11">
        <v>222</v>
      </c>
      <c r="H381" s="2">
        <v>1</v>
      </c>
      <c r="I381" s="11">
        <v>243</v>
      </c>
      <c r="J381" s="30">
        <v>1</v>
      </c>
    </row>
    <row r="382" spans="1:10" ht="13" x14ac:dyDescent="0.15">
      <c r="A382" s="11">
        <v>108</v>
      </c>
      <c r="B382" s="30">
        <v>2</v>
      </c>
      <c r="C382" s="11">
        <v>186</v>
      </c>
      <c r="D382" s="30">
        <v>1</v>
      </c>
      <c r="E382" s="2">
        <v>139</v>
      </c>
      <c r="F382" s="2">
        <v>1</v>
      </c>
      <c r="G382" s="11">
        <v>224</v>
      </c>
      <c r="H382" s="2">
        <v>1</v>
      </c>
      <c r="I382" s="11">
        <v>248</v>
      </c>
      <c r="J382" s="30">
        <v>1</v>
      </c>
    </row>
    <row r="383" spans="1:10" ht="13" x14ac:dyDescent="0.15">
      <c r="A383" s="11">
        <v>109</v>
      </c>
      <c r="B383" s="30">
        <v>2</v>
      </c>
      <c r="C383" s="11">
        <v>187</v>
      </c>
      <c r="D383" s="30">
        <v>1</v>
      </c>
      <c r="E383" s="2">
        <v>140</v>
      </c>
      <c r="F383" s="2">
        <v>3</v>
      </c>
      <c r="G383" s="11">
        <v>228</v>
      </c>
      <c r="H383" s="2">
        <v>1</v>
      </c>
      <c r="I383" s="11">
        <v>249</v>
      </c>
      <c r="J383" s="30">
        <v>1</v>
      </c>
    </row>
    <row r="384" spans="1:10" ht="13" x14ac:dyDescent="0.15">
      <c r="A384" s="11">
        <v>110</v>
      </c>
      <c r="B384" s="30">
        <v>1</v>
      </c>
      <c r="C384" s="11">
        <v>188</v>
      </c>
      <c r="D384" s="30">
        <v>1</v>
      </c>
      <c r="E384" s="2">
        <v>141</v>
      </c>
      <c r="F384" s="2">
        <v>2</v>
      </c>
      <c r="G384" s="11">
        <v>230</v>
      </c>
      <c r="H384" s="2">
        <v>2</v>
      </c>
      <c r="I384" s="11">
        <v>251</v>
      </c>
      <c r="J384" s="30">
        <v>1</v>
      </c>
    </row>
    <row r="385" spans="1:10" ht="13" x14ac:dyDescent="0.15">
      <c r="A385" s="11">
        <v>111</v>
      </c>
      <c r="B385" s="30">
        <v>5</v>
      </c>
      <c r="C385" s="11">
        <v>189</v>
      </c>
      <c r="D385" s="30">
        <v>1</v>
      </c>
      <c r="E385" s="2">
        <v>142</v>
      </c>
      <c r="F385" s="2">
        <v>2</v>
      </c>
      <c r="G385" s="11">
        <v>231</v>
      </c>
      <c r="H385" s="2">
        <v>2</v>
      </c>
      <c r="I385" s="11">
        <v>258</v>
      </c>
      <c r="J385" s="30">
        <v>1</v>
      </c>
    </row>
    <row r="386" spans="1:10" ht="13" x14ac:dyDescent="0.15">
      <c r="A386" s="11">
        <v>112</v>
      </c>
      <c r="B386" s="30">
        <v>4</v>
      </c>
      <c r="C386" s="11">
        <v>191</v>
      </c>
      <c r="D386" s="30">
        <v>2</v>
      </c>
      <c r="E386" s="2">
        <v>143</v>
      </c>
      <c r="F386" s="2">
        <v>2</v>
      </c>
      <c r="G386" s="11">
        <v>232</v>
      </c>
      <c r="H386" s="2">
        <v>1</v>
      </c>
      <c r="I386" s="11">
        <v>261</v>
      </c>
      <c r="J386" s="30">
        <v>1</v>
      </c>
    </row>
    <row r="387" spans="1:10" ht="13" x14ac:dyDescent="0.15">
      <c r="A387" s="11">
        <v>113</v>
      </c>
      <c r="B387" s="30">
        <v>3</v>
      </c>
      <c r="C387" s="11">
        <v>193</v>
      </c>
      <c r="D387" s="30">
        <v>1</v>
      </c>
      <c r="E387" s="2">
        <v>144</v>
      </c>
      <c r="F387" s="2">
        <v>2</v>
      </c>
      <c r="G387" s="11">
        <v>233</v>
      </c>
      <c r="H387" s="2">
        <v>1</v>
      </c>
      <c r="I387" s="11">
        <v>284</v>
      </c>
      <c r="J387" s="30">
        <v>1</v>
      </c>
    </row>
    <row r="388" spans="1:10" ht="13" x14ac:dyDescent="0.15">
      <c r="A388" s="11">
        <v>114</v>
      </c>
      <c r="B388" s="30">
        <v>2</v>
      </c>
      <c r="C388" s="11">
        <v>195</v>
      </c>
      <c r="D388" s="30">
        <v>2</v>
      </c>
      <c r="E388" s="2">
        <v>146</v>
      </c>
      <c r="F388" s="2">
        <v>3</v>
      </c>
      <c r="G388" s="11">
        <v>234</v>
      </c>
      <c r="H388" s="2">
        <v>1</v>
      </c>
      <c r="I388" s="11">
        <v>297</v>
      </c>
      <c r="J388" s="30">
        <v>1</v>
      </c>
    </row>
    <row r="389" spans="1:10" ht="13" x14ac:dyDescent="0.15">
      <c r="A389" s="11">
        <v>115</v>
      </c>
      <c r="B389" s="30">
        <v>1</v>
      </c>
      <c r="C389" s="11">
        <v>196</v>
      </c>
      <c r="D389" s="30">
        <v>2</v>
      </c>
      <c r="E389" s="2">
        <v>147</v>
      </c>
      <c r="F389" s="2">
        <v>2</v>
      </c>
      <c r="G389" s="11">
        <v>237</v>
      </c>
      <c r="H389" s="2">
        <v>1</v>
      </c>
      <c r="I389" s="11">
        <v>313</v>
      </c>
      <c r="J389" s="30">
        <v>1</v>
      </c>
    </row>
    <row r="390" spans="1:10" ht="13" x14ac:dyDescent="0.15">
      <c r="A390" s="11">
        <v>117</v>
      </c>
      <c r="B390" s="30">
        <v>3</v>
      </c>
      <c r="C390" s="11">
        <v>197</v>
      </c>
      <c r="D390" s="30">
        <v>1</v>
      </c>
      <c r="E390" s="2">
        <v>150</v>
      </c>
      <c r="F390" s="2">
        <v>4</v>
      </c>
      <c r="G390" s="11">
        <v>249</v>
      </c>
      <c r="H390" s="2">
        <v>1</v>
      </c>
      <c r="I390" s="11">
        <v>318</v>
      </c>
      <c r="J390" s="30">
        <v>1</v>
      </c>
    </row>
    <row r="391" spans="1:10" ht="13" x14ac:dyDescent="0.15">
      <c r="A391" s="11">
        <v>118</v>
      </c>
      <c r="B391" s="30">
        <v>1</v>
      </c>
      <c r="C391" s="11">
        <v>199</v>
      </c>
      <c r="D391" s="30">
        <v>1</v>
      </c>
      <c r="E391" s="2">
        <v>152</v>
      </c>
      <c r="F391" s="2">
        <v>1</v>
      </c>
      <c r="G391" s="11">
        <v>251</v>
      </c>
      <c r="H391" s="2">
        <v>1</v>
      </c>
      <c r="I391" s="11">
        <v>322</v>
      </c>
      <c r="J391" s="30">
        <v>1</v>
      </c>
    </row>
    <row r="392" spans="1:10" ht="13" x14ac:dyDescent="0.15">
      <c r="A392" s="11">
        <v>119</v>
      </c>
      <c r="B392" s="30">
        <v>5</v>
      </c>
      <c r="C392" s="11">
        <v>201</v>
      </c>
      <c r="D392" s="30">
        <v>2</v>
      </c>
      <c r="E392" s="2">
        <v>153</v>
      </c>
      <c r="F392" s="2">
        <v>5</v>
      </c>
      <c r="G392" s="11">
        <v>252</v>
      </c>
      <c r="H392" s="2">
        <v>1</v>
      </c>
      <c r="I392" s="11">
        <v>324</v>
      </c>
      <c r="J392" s="30">
        <v>1</v>
      </c>
    </row>
    <row r="393" spans="1:10" ht="13" x14ac:dyDescent="0.15">
      <c r="A393" s="11">
        <v>120</v>
      </c>
      <c r="B393" s="30">
        <v>1</v>
      </c>
      <c r="C393" s="11">
        <v>203</v>
      </c>
      <c r="D393" s="30">
        <v>1</v>
      </c>
      <c r="E393" s="2">
        <v>154</v>
      </c>
      <c r="F393" s="2">
        <v>1</v>
      </c>
      <c r="G393" s="11">
        <v>253</v>
      </c>
      <c r="H393" s="2">
        <v>1</v>
      </c>
      <c r="I393" s="11">
        <v>330</v>
      </c>
      <c r="J393" s="30">
        <v>1</v>
      </c>
    </row>
    <row r="394" spans="1:10" ht="13" x14ac:dyDescent="0.15">
      <c r="A394" s="11">
        <v>121</v>
      </c>
      <c r="B394" s="30">
        <v>2</v>
      </c>
      <c r="C394" s="11">
        <v>204</v>
      </c>
      <c r="D394" s="30">
        <v>1</v>
      </c>
      <c r="E394" s="2">
        <v>156</v>
      </c>
      <c r="F394" s="2">
        <v>1</v>
      </c>
      <c r="G394" s="11">
        <v>262</v>
      </c>
      <c r="H394" s="2">
        <v>1</v>
      </c>
      <c r="I394" s="11">
        <v>333</v>
      </c>
      <c r="J394" s="30">
        <v>1</v>
      </c>
    </row>
    <row r="395" spans="1:10" ht="13" x14ac:dyDescent="0.15">
      <c r="A395" s="11">
        <v>122</v>
      </c>
      <c r="B395" s="30">
        <v>1</v>
      </c>
      <c r="C395" s="11">
        <v>206</v>
      </c>
      <c r="D395" s="30">
        <v>1</v>
      </c>
      <c r="E395" s="2">
        <v>157</v>
      </c>
      <c r="F395" s="2">
        <v>1</v>
      </c>
      <c r="G395" s="11">
        <v>267</v>
      </c>
      <c r="H395" s="2">
        <v>1</v>
      </c>
      <c r="I395" s="11">
        <v>336</v>
      </c>
      <c r="J395" s="30">
        <v>1</v>
      </c>
    </row>
    <row r="396" spans="1:10" ht="13" x14ac:dyDescent="0.15">
      <c r="A396" s="11">
        <v>124</v>
      </c>
      <c r="B396" s="30">
        <v>1</v>
      </c>
      <c r="C396" s="11">
        <v>207</v>
      </c>
      <c r="D396" s="30">
        <v>1</v>
      </c>
      <c r="E396" s="2">
        <v>160</v>
      </c>
      <c r="F396" s="2">
        <v>3</v>
      </c>
      <c r="G396" s="11">
        <v>280</v>
      </c>
      <c r="H396" s="2">
        <v>1</v>
      </c>
      <c r="I396" s="11">
        <v>344</v>
      </c>
      <c r="J396" s="30">
        <v>1</v>
      </c>
    </row>
    <row r="397" spans="1:10" ht="13" x14ac:dyDescent="0.15">
      <c r="A397" s="11">
        <v>125</v>
      </c>
      <c r="B397" s="30">
        <v>5</v>
      </c>
      <c r="C397" s="11">
        <v>209</v>
      </c>
      <c r="D397" s="30">
        <v>1</v>
      </c>
      <c r="E397" s="2">
        <v>162</v>
      </c>
      <c r="F397" s="2">
        <v>1</v>
      </c>
      <c r="G397" s="11">
        <v>281</v>
      </c>
      <c r="H397" s="2">
        <v>2</v>
      </c>
      <c r="I397" s="11">
        <v>345</v>
      </c>
      <c r="J397" s="30">
        <v>1</v>
      </c>
    </row>
    <row r="398" spans="1:10" ht="13" x14ac:dyDescent="0.15">
      <c r="A398" s="11">
        <v>127</v>
      </c>
      <c r="B398" s="30">
        <v>1</v>
      </c>
      <c r="C398" s="11">
        <v>215</v>
      </c>
      <c r="D398" s="30">
        <v>1</v>
      </c>
      <c r="E398" s="2">
        <v>164</v>
      </c>
      <c r="F398" s="2">
        <v>2</v>
      </c>
      <c r="G398" s="11">
        <v>282</v>
      </c>
      <c r="H398" s="2">
        <v>1</v>
      </c>
      <c r="I398" s="11">
        <v>348</v>
      </c>
      <c r="J398" s="30">
        <v>1</v>
      </c>
    </row>
    <row r="399" spans="1:10" ht="13" x14ac:dyDescent="0.15">
      <c r="A399" s="11">
        <v>129</v>
      </c>
      <c r="B399" s="30">
        <v>1</v>
      </c>
      <c r="C399" s="11">
        <v>216</v>
      </c>
      <c r="D399" s="30">
        <v>1</v>
      </c>
      <c r="E399" s="2">
        <v>165</v>
      </c>
      <c r="F399" s="2">
        <v>4</v>
      </c>
      <c r="G399" s="11">
        <v>286</v>
      </c>
      <c r="H399" s="2">
        <v>1</v>
      </c>
      <c r="I399" s="11">
        <v>351</v>
      </c>
      <c r="J399" s="30">
        <v>1</v>
      </c>
    </row>
    <row r="400" spans="1:10" ht="13" x14ac:dyDescent="0.15">
      <c r="A400" s="11">
        <v>130</v>
      </c>
      <c r="B400" s="30">
        <v>1</v>
      </c>
      <c r="C400" s="11">
        <v>220</v>
      </c>
      <c r="D400" s="30">
        <v>1</v>
      </c>
      <c r="E400" s="2">
        <v>166</v>
      </c>
      <c r="F400" s="2">
        <v>1</v>
      </c>
      <c r="G400" s="11">
        <v>288</v>
      </c>
      <c r="H400" s="2">
        <v>1</v>
      </c>
      <c r="I400" s="11">
        <v>354</v>
      </c>
      <c r="J400" s="30">
        <v>1</v>
      </c>
    </row>
    <row r="401" spans="1:10" ht="13" x14ac:dyDescent="0.15">
      <c r="A401" s="11">
        <v>132</v>
      </c>
      <c r="B401" s="30">
        <v>1</v>
      </c>
      <c r="C401" s="11">
        <v>224</v>
      </c>
      <c r="D401" s="30">
        <v>1</v>
      </c>
      <c r="E401" s="2">
        <v>168</v>
      </c>
      <c r="F401" s="2">
        <v>4</v>
      </c>
      <c r="G401" s="11">
        <v>289</v>
      </c>
      <c r="H401" s="2">
        <v>1</v>
      </c>
      <c r="I401" s="11">
        <v>358</v>
      </c>
      <c r="J401" s="30">
        <v>1</v>
      </c>
    </row>
    <row r="402" spans="1:10" ht="13" x14ac:dyDescent="0.15">
      <c r="A402" s="11">
        <v>133</v>
      </c>
      <c r="B402" s="30">
        <v>2</v>
      </c>
      <c r="C402" s="11">
        <v>228</v>
      </c>
      <c r="D402" s="30">
        <v>1</v>
      </c>
      <c r="E402" s="2">
        <v>169</v>
      </c>
      <c r="F402" s="2">
        <v>1</v>
      </c>
      <c r="G402" s="11">
        <v>290</v>
      </c>
      <c r="H402" s="2">
        <v>2</v>
      </c>
      <c r="I402" s="11">
        <v>368</v>
      </c>
      <c r="J402" s="30">
        <v>1</v>
      </c>
    </row>
    <row r="403" spans="1:10" ht="13" x14ac:dyDescent="0.15">
      <c r="A403" s="11">
        <v>134</v>
      </c>
      <c r="B403" s="30">
        <v>2</v>
      </c>
      <c r="C403" s="11">
        <v>236</v>
      </c>
      <c r="D403" s="30">
        <v>1</v>
      </c>
      <c r="E403" s="2">
        <v>173</v>
      </c>
      <c r="F403" s="2">
        <v>1</v>
      </c>
      <c r="G403" s="11">
        <v>298</v>
      </c>
      <c r="H403" s="2">
        <v>1</v>
      </c>
      <c r="I403" s="11">
        <v>391</v>
      </c>
      <c r="J403" s="30">
        <v>1</v>
      </c>
    </row>
    <row r="404" spans="1:10" ht="13" x14ac:dyDescent="0.15">
      <c r="A404" s="11">
        <v>135</v>
      </c>
      <c r="B404" s="30">
        <v>2</v>
      </c>
      <c r="C404" s="11">
        <v>238</v>
      </c>
      <c r="D404" s="30">
        <v>1</v>
      </c>
      <c r="E404" s="2">
        <v>174</v>
      </c>
      <c r="F404" s="2">
        <v>1</v>
      </c>
      <c r="G404" s="11">
        <v>299</v>
      </c>
      <c r="H404" s="2">
        <v>3</v>
      </c>
      <c r="I404" s="11">
        <v>399</v>
      </c>
      <c r="J404" s="30">
        <v>1</v>
      </c>
    </row>
    <row r="405" spans="1:10" ht="13" x14ac:dyDescent="0.15">
      <c r="A405" s="11">
        <v>136</v>
      </c>
      <c r="B405" s="30">
        <v>2</v>
      </c>
      <c r="C405" s="11">
        <v>245</v>
      </c>
      <c r="D405" s="30">
        <v>1</v>
      </c>
      <c r="E405" s="2">
        <v>175</v>
      </c>
      <c r="F405" s="2">
        <v>1</v>
      </c>
      <c r="G405" s="11">
        <v>301</v>
      </c>
      <c r="H405" s="2">
        <v>1</v>
      </c>
      <c r="I405" s="11">
        <v>407</v>
      </c>
      <c r="J405" s="30">
        <v>1</v>
      </c>
    </row>
    <row r="406" spans="1:10" ht="13" x14ac:dyDescent="0.15">
      <c r="A406" s="11">
        <v>137</v>
      </c>
      <c r="B406" s="30">
        <v>4</v>
      </c>
      <c r="C406" s="11">
        <v>251</v>
      </c>
      <c r="D406" s="30">
        <v>1</v>
      </c>
      <c r="E406" s="2">
        <v>176</v>
      </c>
      <c r="F406" s="2">
        <v>5</v>
      </c>
      <c r="G406" s="11">
        <v>311</v>
      </c>
      <c r="H406" s="2">
        <v>1</v>
      </c>
      <c r="I406" s="11">
        <v>415</v>
      </c>
      <c r="J406" s="30">
        <v>1</v>
      </c>
    </row>
    <row r="407" spans="1:10" ht="13" x14ac:dyDescent="0.15">
      <c r="A407" s="11">
        <v>138</v>
      </c>
      <c r="B407" s="30">
        <v>1</v>
      </c>
      <c r="C407" s="11">
        <v>254</v>
      </c>
      <c r="D407" s="30">
        <v>1</v>
      </c>
      <c r="E407" s="2">
        <v>177</v>
      </c>
      <c r="F407" s="2">
        <v>2</v>
      </c>
      <c r="G407" s="11">
        <v>313</v>
      </c>
      <c r="H407" s="2">
        <v>1</v>
      </c>
      <c r="I407" s="11">
        <v>426</v>
      </c>
      <c r="J407" s="30">
        <v>1</v>
      </c>
    </row>
    <row r="408" spans="1:10" ht="13" x14ac:dyDescent="0.15">
      <c r="A408" s="11">
        <v>139</v>
      </c>
      <c r="B408" s="30">
        <v>4</v>
      </c>
      <c r="C408" s="11">
        <v>255</v>
      </c>
      <c r="D408" s="30">
        <v>1</v>
      </c>
      <c r="E408" s="2">
        <v>178</v>
      </c>
      <c r="F408" s="2">
        <v>1</v>
      </c>
      <c r="G408" s="11">
        <v>321</v>
      </c>
      <c r="H408" s="2">
        <v>1</v>
      </c>
      <c r="I408" s="11">
        <v>444</v>
      </c>
      <c r="J408" s="30">
        <v>1</v>
      </c>
    </row>
    <row r="409" spans="1:10" ht="13" x14ac:dyDescent="0.15">
      <c r="A409" s="11">
        <v>141</v>
      </c>
      <c r="B409" s="30">
        <v>2</v>
      </c>
      <c r="C409" s="11">
        <v>256</v>
      </c>
      <c r="D409" s="30">
        <v>2</v>
      </c>
      <c r="E409" s="2">
        <v>179</v>
      </c>
      <c r="F409" s="2">
        <v>1</v>
      </c>
      <c r="G409" s="11">
        <v>328</v>
      </c>
      <c r="H409" s="2">
        <v>1</v>
      </c>
      <c r="I409" s="11">
        <v>475</v>
      </c>
      <c r="J409" s="30">
        <v>1</v>
      </c>
    </row>
    <row r="410" spans="1:10" ht="13" x14ac:dyDescent="0.15">
      <c r="A410" s="11">
        <v>142</v>
      </c>
      <c r="B410" s="30">
        <v>2</v>
      </c>
      <c r="C410" s="11">
        <v>270</v>
      </c>
      <c r="D410" s="30">
        <v>1</v>
      </c>
      <c r="E410" s="2">
        <v>180</v>
      </c>
      <c r="F410" s="2">
        <v>2</v>
      </c>
      <c r="G410" s="11">
        <v>335</v>
      </c>
      <c r="H410" s="2">
        <v>1</v>
      </c>
      <c r="I410" s="11">
        <v>484</v>
      </c>
      <c r="J410" s="30">
        <v>2</v>
      </c>
    </row>
    <row r="411" spans="1:10" ht="13" x14ac:dyDescent="0.15">
      <c r="A411" s="11">
        <v>144</v>
      </c>
      <c r="B411" s="30">
        <v>1</v>
      </c>
      <c r="C411" s="11">
        <v>277</v>
      </c>
      <c r="D411" s="30">
        <v>1</v>
      </c>
      <c r="E411" s="2">
        <v>181</v>
      </c>
      <c r="F411" s="2">
        <v>3</v>
      </c>
      <c r="G411" s="11">
        <v>338</v>
      </c>
      <c r="H411" s="2">
        <v>4</v>
      </c>
      <c r="I411" s="11">
        <v>490</v>
      </c>
      <c r="J411" s="30">
        <v>1</v>
      </c>
    </row>
    <row r="412" spans="1:10" ht="13" x14ac:dyDescent="0.15">
      <c r="A412" s="11">
        <v>145</v>
      </c>
      <c r="B412" s="30">
        <v>2</v>
      </c>
      <c r="C412" s="11">
        <v>278</v>
      </c>
      <c r="D412" s="30">
        <v>1</v>
      </c>
      <c r="E412" s="2">
        <v>187</v>
      </c>
      <c r="F412" s="2">
        <v>5</v>
      </c>
      <c r="G412" s="11">
        <v>345</v>
      </c>
      <c r="H412" s="2">
        <v>1</v>
      </c>
      <c r="I412" s="11">
        <v>491</v>
      </c>
      <c r="J412" s="30">
        <v>1</v>
      </c>
    </row>
    <row r="413" spans="1:10" ht="13" x14ac:dyDescent="0.15">
      <c r="A413" s="11">
        <v>147</v>
      </c>
      <c r="B413" s="30">
        <v>2</v>
      </c>
      <c r="C413" s="11">
        <v>282</v>
      </c>
      <c r="D413" s="30">
        <v>1</v>
      </c>
      <c r="E413" s="2">
        <v>188</v>
      </c>
      <c r="F413" s="2">
        <v>2</v>
      </c>
      <c r="G413" s="11">
        <v>346</v>
      </c>
      <c r="H413" s="2">
        <v>1</v>
      </c>
      <c r="I413" s="11">
        <v>492</v>
      </c>
      <c r="J413" s="30">
        <v>1</v>
      </c>
    </row>
    <row r="414" spans="1:10" ht="13" x14ac:dyDescent="0.15">
      <c r="A414" s="11">
        <v>148</v>
      </c>
      <c r="B414" s="30">
        <v>3</v>
      </c>
      <c r="C414" s="11">
        <v>291</v>
      </c>
      <c r="D414" s="30">
        <v>1</v>
      </c>
      <c r="E414" s="2">
        <v>189</v>
      </c>
      <c r="F414" s="2">
        <v>3</v>
      </c>
      <c r="G414" s="11">
        <v>348</v>
      </c>
      <c r="H414" s="2">
        <v>2</v>
      </c>
      <c r="I414" s="11">
        <v>522</v>
      </c>
      <c r="J414" s="30">
        <v>1</v>
      </c>
    </row>
    <row r="415" spans="1:10" ht="13" x14ac:dyDescent="0.15">
      <c r="A415" s="11">
        <v>149</v>
      </c>
      <c r="B415" s="30">
        <v>2</v>
      </c>
      <c r="C415" s="11">
        <v>294</v>
      </c>
      <c r="D415" s="30">
        <v>1</v>
      </c>
      <c r="E415" s="2">
        <v>191</v>
      </c>
      <c r="F415" s="2">
        <v>2</v>
      </c>
      <c r="G415" s="11">
        <v>353</v>
      </c>
      <c r="H415" s="2">
        <v>1</v>
      </c>
      <c r="I415" s="11">
        <v>552</v>
      </c>
      <c r="J415" s="30">
        <v>1</v>
      </c>
    </row>
    <row r="416" spans="1:10" ht="13" x14ac:dyDescent="0.15">
      <c r="A416" s="11">
        <v>150</v>
      </c>
      <c r="B416" s="30">
        <v>1</v>
      </c>
      <c r="C416" s="11">
        <v>295</v>
      </c>
      <c r="D416" s="30">
        <v>2</v>
      </c>
      <c r="E416" s="2">
        <v>194</v>
      </c>
      <c r="F416" s="2">
        <v>3</v>
      </c>
      <c r="G416" s="11">
        <v>355</v>
      </c>
      <c r="H416" s="2">
        <v>1</v>
      </c>
      <c r="I416" s="11">
        <v>579</v>
      </c>
      <c r="J416" s="30">
        <v>1</v>
      </c>
    </row>
    <row r="417" spans="1:10" ht="13" x14ac:dyDescent="0.15">
      <c r="A417" s="11">
        <v>151</v>
      </c>
      <c r="B417" s="30">
        <v>1</v>
      </c>
      <c r="C417" s="11">
        <v>297</v>
      </c>
      <c r="D417" s="30">
        <v>1</v>
      </c>
      <c r="E417" s="2">
        <v>196</v>
      </c>
      <c r="F417" s="2">
        <v>1</v>
      </c>
      <c r="G417" s="11">
        <v>359</v>
      </c>
      <c r="H417" s="2">
        <v>2</v>
      </c>
      <c r="I417" s="11">
        <v>597</v>
      </c>
      <c r="J417" s="30">
        <v>1</v>
      </c>
    </row>
    <row r="418" spans="1:10" ht="13" x14ac:dyDescent="0.15">
      <c r="A418" s="11">
        <v>152</v>
      </c>
      <c r="B418" s="30">
        <v>3</v>
      </c>
      <c r="C418" s="11">
        <v>302</v>
      </c>
      <c r="D418" s="30">
        <v>2</v>
      </c>
      <c r="E418" s="2">
        <v>198</v>
      </c>
      <c r="F418" s="2">
        <v>3</v>
      </c>
      <c r="G418" s="11">
        <v>366</v>
      </c>
      <c r="H418" s="2">
        <v>1</v>
      </c>
      <c r="I418" s="11">
        <v>621</v>
      </c>
      <c r="J418" s="30">
        <v>1</v>
      </c>
    </row>
    <row r="419" spans="1:10" ht="13" x14ac:dyDescent="0.15">
      <c r="A419" s="11">
        <v>153</v>
      </c>
      <c r="B419" s="30">
        <v>1</v>
      </c>
      <c r="C419" s="11">
        <v>303</v>
      </c>
      <c r="D419" s="30">
        <v>1</v>
      </c>
      <c r="E419" s="2">
        <v>200</v>
      </c>
      <c r="F419" s="2">
        <v>1</v>
      </c>
      <c r="G419" s="11">
        <v>368</v>
      </c>
      <c r="H419" s="2">
        <v>1</v>
      </c>
      <c r="I419" s="11">
        <v>627</v>
      </c>
      <c r="J419" s="30">
        <v>1</v>
      </c>
    </row>
    <row r="420" spans="1:10" ht="13" x14ac:dyDescent="0.15">
      <c r="A420" s="11">
        <v>154</v>
      </c>
      <c r="B420" s="30">
        <v>2</v>
      </c>
      <c r="C420" s="11">
        <v>307</v>
      </c>
      <c r="D420" s="30">
        <v>1</v>
      </c>
      <c r="E420" s="2">
        <v>202</v>
      </c>
      <c r="F420" s="2">
        <v>1</v>
      </c>
      <c r="G420" s="11">
        <v>400</v>
      </c>
      <c r="H420" s="2">
        <v>1</v>
      </c>
      <c r="I420" s="11">
        <v>662</v>
      </c>
      <c r="J420" s="30">
        <v>1</v>
      </c>
    </row>
    <row r="421" spans="1:10" ht="13" x14ac:dyDescent="0.15">
      <c r="A421" s="11">
        <v>156</v>
      </c>
      <c r="B421" s="30">
        <v>1</v>
      </c>
      <c r="C421" s="11">
        <v>315</v>
      </c>
      <c r="D421" s="30">
        <v>1</v>
      </c>
      <c r="E421" s="2">
        <v>203</v>
      </c>
      <c r="F421" s="2">
        <v>1</v>
      </c>
      <c r="G421" s="11">
        <v>429</v>
      </c>
      <c r="H421" s="2">
        <v>1</v>
      </c>
      <c r="I421" s="11">
        <v>673</v>
      </c>
      <c r="J421" s="30">
        <v>1</v>
      </c>
    </row>
    <row r="422" spans="1:10" ht="13" x14ac:dyDescent="0.15">
      <c r="A422" s="11">
        <v>157</v>
      </c>
      <c r="B422" s="30">
        <v>1</v>
      </c>
      <c r="C422" s="11">
        <v>316</v>
      </c>
      <c r="D422" s="30">
        <v>1</v>
      </c>
      <c r="E422" s="2">
        <v>205</v>
      </c>
      <c r="F422" s="2">
        <v>3</v>
      </c>
      <c r="G422" s="11">
        <v>433</v>
      </c>
      <c r="H422" s="2">
        <v>1</v>
      </c>
      <c r="I422" s="11">
        <v>732</v>
      </c>
      <c r="J422" s="30">
        <v>1</v>
      </c>
    </row>
    <row r="423" spans="1:10" ht="13" x14ac:dyDescent="0.15">
      <c r="A423" s="11">
        <v>159</v>
      </c>
      <c r="B423" s="30">
        <v>1</v>
      </c>
      <c r="C423" s="11">
        <v>332</v>
      </c>
      <c r="D423" s="30">
        <v>1</v>
      </c>
      <c r="E423" s="2">
        <v>206</v>
      </c>
      <c r="F423" s="2">
        <v>1</v>
      </c>
      <c r="G423" s="11">
        <v>447</v>
      </c>
      <c r="H423" s="2">
        <v>1</v>
      </c>
      <c r="I423" s="18">
        <v>1371</v>
      </c>
      <c r="J423" s="32">
        <v>1</v>
      </c>
    </row>
    <row r="424" spans="1:10" ht="13" x14ac:dyDescent="0.15">
      <c r="A424" s="11">
        <v>160</v>
      </c>
      <c r="B424" s="30">
        <v>2</v>
      </c>
      <c r="C424" s="11">
        <v>346</v>
      </c>
      <c r="D424" s="30">
        <v>1</v>
      </c>
      <c r="E424" s="2">
        <v>207</v>
      </c>
      <c r="F424" s="2">
        <v>1</v>
      </c>
      <c r="G424" s="11">
        <v>465</v>
      </c>
      <c r="H424" s="30">
        <v>1</v>
      </c>
    </row>
    <row r="425" spans="1:10" ht="13" x14ac:dyDescent="0.15">
      <c r="A425" s="11">
        <v>162</v>
      </c>
      <c r="B425" s="30">
        <v>1</v>
      </c>
      <c r="C425" s="11">
        <v>349</v>
      </c>
      <c r="D425" s="30">
        <v>2</v>
      </c>
      <c r="E425" s="2">
        <v>211</v>
      </c>
      <c r="F425" s="2">
        <v>1</v>
      </c>
      <c r="G425" s="11">
        <v>469</v>
      </c>
      <c r="H425" s="30">
        <v>1</v>
      </c>
    </row>
    <row r="426" spans="1:10" ht="13" x14ac:dyDescent="0.15">
      <c r="A426" s="11">
        <v>164</v>
      </c>
      <c r="B426" s="30">
        <v>2</v>
      </c>
      <c r="C426" s="11">
        <v>374</v>
      </c>
      <c r="D426" s="30">
        <v>2</v>
      </c>
      <c r="E426" s="2">
        <v>213</v>
      </c>
      <c r="F426" s="2">
        <v>1</v>
      </c>
      <c r="G426" s="11">
        <v>476</v>
      </c>
      <c r="H426" s="30">
        <v>1</v>
      </c>
    </row>
    <row r="427" spans="1:10" ht="13" x14ac:dyDescent="0.15">
      <c r="A427" s="11">
        <v>167</v>
      </c>
      <c r="B427" s="30">
        <v>1</v>
      </c>
      <c r="C427" s="11">
        <v>375</v>
      </c>
      <c r="D427" s="30">
        <v>1</v>
      </c>
      <c r="E427" s="2">
        <v>214</v>
      </c>
      <c r="F427" s="2">
        <v>2</v>
      </c>
      <c r="G427" s="11">
        <v>509</v>
      </c>
      <c r="H427" s="30">
        <v>2</v>
      </c>
    </row>
    <row r="428" spans="1:10" ht="13" x14ac:dyDescent="0.15">
      <c r="A428" s="11">
        <v>168</v>
      </c>
      <c r="B428" s="30">
        <v>2</v>
      </c>
      <c r="C428" s="11">
        <v>390</v>
      </c>
      <c r="D428" s="30">
        <v>2</v>
      </c>
      <c r="E428" s="2">
        <v>215</v>
      </c>
      <c r="F428" s="2">
        <v>1</v>
      </c>
      <c r="G428" s="11">
        <v>518</v>
      </c>
      <c r="H428" s="30">
        <v>1</v>
      </c>
    </row>
    <row r="429" spans="1:10" ht="13" x14ac:dyDescent="0.15">
      <c r="A429" s="11">
        <v>171</v>
      </c>
      <c r="B429" s="30">
        <v>4</v>
      </c>
      <c r="C429" s="11">
        <v>409</v>
      </c>
      <c r="D429" s="30">
        <v>1</v>
      </c>
      <c r="E429" s="2">
        <v>216</v>
      </c>
      <c r="F429" s="2">
        <v>2</v>
      </c>
      <c r="G429" s="11">
        <v>549</v>
      </c>
      <c r="H429" s="30">
        <v>1</v>
      </c>
    </row>
    <row r="430" spans="1:10" ht="13" x14ac:dyDescent="0.15">
      <c r="A430" s="11">
        <v>172</v>
      </c>
      <c r="B430" s="30">
        <v>1</v>
      </c>
      <c r="C430" s="11">
        <v>424</v>
      </c>
      <c r="D430" s="30">
        <v>2</v>
      </c>
      <c r="E430" s="2">
        <v>217</v>
      </c>
      <c r="F430" s="2">
        <v>1</v>
      </c>
      <c r="G430" s="11">
        <v>568</v>
      </c>
      <c r="H430" s="30">
        <v>1</v>
      </c>
    </row>
    <row r="431" spans="1:10" ht="13" x14ac:dyDescent="0.15">
      <c r="A431" s="11">
        <v>173</v>
      </c>
      <c r="B431" s="30">
        <v>2</v>
      </c>
      <c r="C431" s="11">
        <v>426</v>
      </c>
      <c r="D431" s="30">
        <v>1</v>
      </c>
      <c r="E431" s="2">
        <v>219</v>
      </c>
      <c r="F431" s="2">
        <v>1</v>
      </c>
      <c r="G431" s="11">
        <v>658</v>
      </c>
      <c r="H431" s="30">
        <v>1</v>
      </c>
    </row>
    <row r="432" spans="1:10" ht="13" x14ac:dyDescent="0.15">
      <c r="A432" s="11">
        <v>174</v>
      </c>
      <c r="B432" s="30">
        <v>2</v>
      </c>
      <c r="C432" s="11">
        <v>427</v>
      </c>
      <c r="D432" s="30">
        <v>1</v>
      </c>
      <c r="E432" s="2">
        <v>220</v>
      </c>
      <c r="F432" s="2">
        <v>1</v>
      </c>
      <c r="G432" s="11">
        <v>738</v>
      </c>
      <c r="H432" s="30">
        <v>1</v>
      </c>
    </row>
    <row r="433" spans="1:8" ht="13" x14ac:dyDescent="0.15">
      <c r="A433" s="11">
        <v>175</v>
      </c>
      <c r="B433" s="30">
        <v>1</v>
      </c>
      <c r="C433" s="11">
        <v>439</v>
      </c>
      <c r="D433" s="30">
        <v>1</v>
      </c>
      <c r="E433" s="2">
        <v>221</v>
      </c>
      <c r="F433" s="2">
        <v>1</v>
      </c>
      <c r="G433" s="11">
        <v>751</v>
      </c>
      <c r="H433" s="30">
        <v>1</v>
      </c>
    </row>
    <row r="434" spans="1:8" ht="13" x14ac:dyDescent="0.15">
      <c r="A434" s="11">
        <v>177</v>
      </c>
      <c r="B434" s="30">
        <v>2</v>
      </c>
      <c r="C434" s="11">
        <v>458</v>
      </c>
      <c r="D434" s="30">
        <v>1</v>
      </c>
      <c r="E434" s="2">
        <v>222</v>
      </c>
      <c r="F434" s="2">
        <v>2</v>
      </c>
      <c r="G434" s="11">
        <v>777</v>
      </c>
      <c r="H434" s="30">
        <v>1</v>
      </c>
    </row>
    <row r="435" spans="1:8" ht="13" x14ac:dyDescent="0.15">
      <c r="A435" s="11">
        <v>179</v>
      </c>
      <c r="B435" s="30">
        <v>1</v>
      </c>
      <c r="C435" s="11">
        <v>475</v>
      </c>
      <c r="D435" s="30">
        <v>1</v>
      </c>
      <c r="E435" s="2">
        <v>224</v>
      </c>
      <c r="F435" s="2">
        <v>1</v>
      </c>
      <c r="G435" s="11">
        <v>796</v>
      </c>
      <c r="H435" s="30">
        <v>1</v>
      </c>
    </row>
    <row r="436" spans="1:8" ht="13" x14ac:dyDescent="0.15">
      <c r="A436" s="11">
        <v>180</v>
      </c>
      <c r="B436" s="30">
        <v>1</v>
      </c>
      <c r="C436" s="11">
        <v>516</v>
      </c>
      <c r="D436" s="30">
        <v>1</v>
      </c>
      <c r="E436" s="2">
        <v>226</v>
      </c>
      <c r="F436" s="2">
        <v>2</v>
      </c>
      <c r="G436" s="11">
        <v>825</v>
      </c>
      <c r="H436" s="30">
        <v>1</v>
      </c>
    </row>
    <row r="437" spans="1:8" ht="13" x14ac:dyDescent="0.15">
      <c r="A437" s="11">
        <v>181</v>
      </c>
      <c r="B437" s="30">
        <v>2</v>
      </c>
      <c r="C437" s="11">
        <v>538</v>
      </c>
      <c r="D437" s="30">
        <v>1</v>
      </c>
      <c r="E437" s="2">
        <v>227</v>
      </c>
      <c r="F437" s="2">
        <v>1</v>
      </c>
      <c r="G437" s="11">
        <v>868</v>
      </c>
      <c r="H437" s="30">
        <v>1</v>
      </c>
    </row>
    <row r="438" spans="1:8" ht="13" x14ac:dyDescent="0.15">
      <c r="A438" s="11">
        <v>184</v>
      </c>
      <c r="B438" s="30">
        <v>1</v>
      </c>
      <c r="C438" s="11">
        <v>636</v>
      </c>
      <c r="D438" s="30">
        <v>1</v>
      </c>
      <c r="E438" s="2">
        <v>228</v>
      </c>
      <c r="F438" s="2">
        <v>1</v>
      </c>
      <c r="G438" s="11">
        <v>875</v>
      </c>
      <c r="H438" s="30">
        <v>1</v>
      </c>
    </row>
    <row r="439" spans="1:8" ht="13" x14ac:dyDescent="0.15">
      <c r="A439" s="11">
        <v>185</v>
      </c>
      <c r="B439" s="30">
        <v>2</v>
      </c>
      <c r="C439" s="11">
        <v>755</v>
      </c>
      <c r="D439" s="30">
        <v>1</v>
      </c>
      <c r="E439" s="2">
        <v>230</v>
      </c>
      <c r="F439" s="2">
        <v>2</v>
      </c>
      <c r="G439" s="11">
        <v>880</v>
      </c>
      <c r="H439" s="30">
        <v>1</v>
      </c>
    </row>
    <row r="440" spans="1:8" ht="13" x14ac:dyDescent="0.15">
      <c r="A440" s="11">
        <v>186</v>
      </c>
      <c r="B440" s="30">
        <v>1</v>
      </c>
      <c r="C440" s="11">
        <v>942</v>
      </c>
      <c r="D440" s="30">
        <v>1</v>
      </c>
      <c r="E440" s="2">
        <v>231</v>
      </c>
      <c r="F440" s="2">
        <v>2</v>
      </c>
      <c r="G440" s="11">
        <v>967</v>
      </c>
      <c r="H440" s="30">
        <v>1</v>
      </c>
    </row>
    <row r="441" spans="1:8" ht="13" x14ac:dyDescent="0.15">
      <c r="A441" s="11">
        <v>187</v>
      </c>
      <c r="B441" s="30">
        <v>1</v>
      </c>
      <c r="C441" s="11">
        <v>1208</v>
      </c>
      <c r="D441" s="30">
        <v>1</v>
      </c>
      <c r="E441" s="2">
        <v>232</v>
      </c>
      <c r="F441" s="2">
        <v>1</v>
      </c>
      <c r="G441" s="11">
        <v>990</v>
      </c>
      <c r="H441" s="30">
        <v>1</v>
      </c>
    </row>
    <row r="442" spans="1:8" ht="13" x14ac:dyDescent="0.15">
      <c r="A442" s="11">
        <v>188</v>
      </c>
      <c r="B442" s="30">
        <v>1</v>
      </c>
      <c r="C442" s="11">
        <v>1475</v>
      </c>
      <c r="D442" s="30">
        <v>1</v>
      </c>
      <c r="E442" s="2">
        <v>233</v>
      </c>
      <c r="F442" s="2">
        <v>1</v>
      </c>
      <c r="G442" s="11">
        <v>1049</v>
      </c>
      <c r="H442" s="30">
        <v>1</v>
      </c>
    </row>
    <row r="443" spans="1:8" ht="13" x14ac:dyDescent="0.15">
      <c r="A443" s="11">
        <v>189</v>
      </c>
      <c r="B443" s="30">
        <v>2</v>
      </c>
      <c r="C443" s="11">
        <v>1537</v>
      </c>
      <c r="D443" s="30">
        <v>1</v>
      </c>
      <c r="E443" s="2">
        <v>234</v>
      </c>
      <c r="F443" s="2">
        <v>2</v>
      </c>
      <c r="G443" s="11">
        <v>1341</v>
      </c>
      <c r="H443" s="30">
        <v>1</v>
      </c>
    </row>
    <row r="444" spans="1:8" ht="13" x14ac:dyDescent="0.15">
      <c r="A444" s="11">
        <v>191</v>
      </c>
      <c r="B444" s="30">
        <v>2</v>
      </c>
      <c r="C444" s="18">
        <v>1618</v>
      </c>
      <c r="D444" s="32">
        <v>1</v>
      </c>
      <c r="E444" s="2">
        <v>236</v>
      </c>
      <c r="F444" s="2">
        <v>1</v>
      </c>
      <c r="G444" s="18">
        <v>1481</v>
      </c>
      <c r="H444" s="32">
        <v>1</v>
      </c>
    </row>
    <row r="445" spans="1:8" ht="13" x14ac:dyDescent="0.15">
      <c r="A445" s="11">
        <v>193</v>
      </c>
      <c r="B445" s="30">
        <v>3</v>
      </c>
      <c r="C445" s="120"/>
      <c r="D445" s="120"/>
      <c r="E445" s="11">
        <v>237</v>
      </c>
      <c r="F445" s="30">
        <v>1</v>
      </c>
      <c r="G445" s="120"/>
      <c r="H445" s="120"/>
    </row>
    <row r="446" spans="1:8" ht="13" x14ac:dyDescent="0.15">
      <c r="A446" s="11">
        <v>194</v>
      </c>
      <c r="B446" s="30">
        <v>1</v>
      </c>
      <c r="C446" s="120"/>
      <c r="D446" s="120"/>
      <c r="E446" s="11">
        <v>238</v>
      </c>
      <c r="F446" s="30">
        <v>1</v>
      </c>
      <c r="G446" s="120"/>
      <c r="H446" s="120"/>
    </row>
    <row r="447" spans="1:8" ht="13" x14ac:dyDescent="0.15">
      <c r="A447" s="11">
        <v>195</v>
      </c>
      <c r="B447" s="30">
        <v>2</v>
      </c>
      <c r="C447" s="120"/>
      <c r="D447" s="120"/>
      <c r="E447" s="11">
        <v>249</v>
      </c>
      <c r="F447" s="30">
        <v>1</v>
      </c>
      <c r="G447" s="120"/>
      <c r="H447" s="120"/>
    </row>
    <row r="448" spans="1:8" ht="13" x14ac:dyDescent="0.15">
      <c r="A448" s="11">
        <v>196</v>
      </c>
      <c r="B448" s="30">
        <v>4</v>
      </c>
      <c r="C448" s="120"/>
      <c r="D448" s="120"/>
      <c r="E448" s="11">
        <v>251</v>
      </c>
      <c r="F448" s="30">
        <v>1</v>
      </c>
      <c r="G448" s="120"/>
      <c r="H448" s="120"/>
    </row>
    <row r="449" spans="1:8" ht="13" x14ac:dyDescent="0.15">
      <c r="A449" s="11">
        <v>197</v>
      </c>
      <c r="B449" s="30">
        <v>1</v>
      </c>
      <c r="C449" s="120"/>
      <c r="D449" s="120"/>
      <c r="E449" s="11">
        <v>252</v>
      </c>
      <c r="F449" s="30">
        <v>1</v>
      </c>
      <c r="G449" s="120"/>
      <c r="H449" s="120"/>
    </row>
    <row r="450" spans="1:8" ht="13" x14ac:dyDescent="0.15">
      <c r="A450" s="11">
        <v>199</v>
      </c>
      <c r="B450" s="30">
        <v>1</v>
      </c>
      <c r="C450" s="120"/>
      <c r="D450" s="120"/>
      <c r="E450" s="11">
        <v>253</v>
      </c>
      <c r="F450" s="30">
        <v>3</v>
      </c>
      <c r="G450" s="120"/>
      <c r="H450" s="120"/>
    </row>
    <row r="451" spans="1:8" ht="13" x14ac:dyDescent="0.15">
      <c r="A451" s="11">
        <v>201</v>
      </c>
      <c r="B451" s="30">
        <v>2</v>
      </c>
      <c r="C451" s="120"/>
      <c r="D451" s="120"/>
      <c r="E451" s="11">
        <v>258</v>
      </c>
      <c r="F451" s="30">
        <v>1</v>
      </c>
      <c r="G451" s="120"/>
      <c r="H451" s="120"/>
    </row>
    <row r="452" spans="1:8" ht="13" x14ac:dyDescent="0.15">
      <c r="A452" s="11">
        <v>203</v>
      </c>
      <c r="B452" s="30">
        <v>2</v>
      </c>
      <c r="C452" s="120"/>
      <c r="D452" s="120"/>
      <c r="E452" s="11">
        <v>260</v>
      </c>
      <c r="F452" s="30">
        <v>1</v>
      </c>
      <c r="G452" s="120"/>
      <c r="H452" s="120"/>
    </row>
    <row r="453" spans="1:8" ht="13" x14ac:dyDescent="0.15">
      <c r="A453" s="11">
        <v>204</v>
      </c>
      <c r="B453" s="30">
        <v>1</v>
      </c>
      <c r="C453" s="120"/>
      <c r="D453" s="120"/>
      <c r="E453" s="11">
        <v>262</v>
      </c>
      <c r="F453" s="30">
        <v>1</v>
      </c>
      <c r="G453" s="120"/>
      <c r="H453" s="120"/>
    </row>
    <row r="454" spans="1:8" ht="13" x14ac:dyDescent="0.15">
      <c r="A454" s="11">
        <v>206</v>
      </c>
      <c r="B454" s="30">
        <v>1</v>
      </c>
      <c r="C454" s="120"/>
      <c r="D454" s="120"/>
      <c r="E454" s="11">
        <v>264</v>
      </c>
      <c r="F454" s="30">
        <v>1</v>
      </c>
      <c r="G454" s="120"/>
      <c r="H454" s="120"/>
    </row>
    <row r="455" spans="1:8" ht="13" x14ac:dyDescent="0.15">
      <c r="A455" s="11">
        <v>207</v>
      </c>
      <c r="B455" s="30">
        <v>1</v>
      </c>
      <c r="C455" s="120"/>
      <c r="D455" s="120"/>
      <c r="E455" s="11">
        <v>267</v>
      </c>
      <c r="F455" s="30">
        <v>1</v>
      </c>
      <c r="G455" s="120"/>
      <c r="H455" s="120"/>
    </row>
    <row r="456" spans="1:8" ht="13" x14ac:dyDescent="0.15">
      <c r="A456" s="11">
        <v>209</v>
      </c>
      <c r="B456" s="30">
        <v>1</v>
      </c>
      <c r="C456" s="120"/>
      <c r="D456" s="120"/>
      <c r="E456" s="11">
        <v>280</v>
      </c>
      <c r="F456" s="30">
        <v>1</v>
      </c>
      <c r="G456" s="120"/>
      <c r="H456" s="120"/>
    </row>
    <row r="457" spans="1:8" ht="13" x14ac:dyDescent="0.15">
      <c r="A457" s="11">
        <v>210</v>
      </c>
      <c r="B457" s="30">
        <v>1</v>
      </c>
      <c r="C457" s="120"/>
      <c r="D457" s="120"/>
      <c r="E457" s="11">
        <v>281</v>
      </c>
      <c r="F457" s="30">
        <v>2</v>
      </c>
      <c r="G457" s="120"/>
      <c r="H457" s="120"/>
    </row>
    <row r="458" spans="1:8" ht="13" x14ac:dyDescent="0.15">
      <c r="A458" s="11">
        <v>212</v>
      </c>
      <c r="B458" s="30">
        <v>1</v>
      </c>
      <c r="C458" s="120"/>
      <c r="D458" s="120"/>
      <c r="E458" s="11">
        <v>282</v>
      </c>
      <c r="F458" s="30">
        <v>3</v>
      </c>
      <c r="G458" s="120"/>
      <c r="H458" s="120"/>
    </row>
    <row r="459" spans="1:8" ht="13" x14ac:dyDescent="0.15">
      <c r="A459" s="11">
        <v>215</v>
      </c>
      <c r="B459" s="30">
        <v>1</v>
      </c>
      <c r="C459" s="120"/>
      <c r="D459" s="120"/>
      <c r="E459" s="11">
        <v>283</v>
      </c>
      <c r="F459" s="30">
        <v>1</v>
      </c>
      <c r="G459" s="120"/>
      <c r="H459" s="120"/>
    </row>
    <row r="460" spans="1:8" ht="13" x14ac:dyDescent="0.15">
      <c r="A460" s="11">
        <v>216</v>
      </c>
      <c r="B460" s="30">
        <v>2</v>
      </c>
      <c r="C460" s="120"/>
      <c r="D460" s="120"/>
      <c r="E460" s="11">
        <v>286</v>
      </c>
      <c r="F460" s="30">
        <v>1</v>
      </c>
      <c r="G460" s="120"/>
      <c r="H460" s="120"/>
    </row>
    <row r="461" spans="1:8" ht="13" x14ac:dyDescent="0.15">
      <c r="A461" s="11">
        <v>220</v>
      </c>
      <c r="B461" s="30">
        <v>2</v>
      </c>
      <c r="C461" s="120"/>
      <c r="D461" s="120"/>
      <c r="E461" s="11">
        <v>288</v>
      </c>
      <c r="F461" s="30">
        <v>1</v>
      </c>
      <c r="G461" s="120"/>
      <c r="H461" s="120"/>
    </row>
    <row r="462" spans="1:8" ht="13" x14ac:dyDescent="0.15">
      <c r="A462" s="11">
        <v>221</v>
      </c>
      <c r="B462" s="30">
        <v>1</v>
      </c>
      <c r="C462" s="120"/>
      <c r="D462" s="120"/>
      <c r="E462" s="11">
        <v>289</v>
      </c>
      <c r="F462" s="30">
        <v>1</v>
      </c>
      <c r="G462" s="120"/>
      <c r="H462" s="120"/>
    </row>
    <row r="463" spans="1:8" ht="13" x14ac:dyDescent="0.15">
      <c r="A463" s="11">
        <v>222</v>
      </c>
      <c r="B463" s="30">
        <v>1</v>
      </c>
      <c r="C463" s="120"/>
      <c r="D463" s="120"/>
      <c r="E463" s="11">
        <v>290</v>
      </c>
      <c r="F463" s="30">
        <v>2</v>
      </c>
      <c r="G463" s="120"/>
      <c r="H463" s="120"/>
    </row>
    <row r="464" spans="1:8" ht="13" x14ac:dyDescent="0.15">
      <c r="A464" s="11">
        <v>224</v>
      </c>
      <c r="B464" s="30">
        <v>1</v>
      </c>
      <c r="C464" s="120"/>
      <c r="D464" s="120"/>
      <c r="E464" s="11">
        <v>296</v>
      </c>
      <c r="F464" s="30">
        <v>1</v>
      </c>
      <c r="G464" s="120"/>
      <c r="H464" s="120"/>
    </row>
    <row r="465" spans="1:8" ht="13" x14ac:dyDescent="0.15">
      <c r="A465" s="11">
        <v>225</v>
      </c>
      <c r="B465" s="30">
        <v>1</v>
      </c>
      <c r="C465" s="120"/>
      <c r="D465" s="120"/>
      <c r="E465" s="11">
        <v>298</v>
      </c>
      <c r="F465" s="30">
        <v>1</v>
      </c>
      <c r="G465" s="120"/>
      <c r="H465" s="120"/>
    </row>
    <row r="466" spans="1:8" ht="13" x14ac:dyDescent="0.15">
      <c r="A466" s="11">
        <v>227</v>
      </c>
      <c r="B466" s="30">
        <v>1</v>
      </c>
      <c r="C466" s="120"/>
      <c r="D466" s="120"/>
      <c r="E466" s="11">
        <v>299</v>
      </c>
      <c r="F466" s="30">
        <v>3</v>
      </c>
      <c r="G466" s="120"/>
      <c r="H466" s="120"/>
    </row>
    <row r="467" spans="1:8" ht="13" x14ac:dyDescent="0.15">
      <c r="A467" s="11">
        <v>228</v>
      </c>
      <c r="B467" s="30">
        <v>1</v>
      </c>
      <c r="C467" s="120"/>
      <c r="D467" s="120"/>
      <c r="E467" s="11">
        <v>301</v>
      </c>
      <c r="F467" s="30">
        <v>1</v>
      </c>
      <c r="G467" s="120"/>
      <c r="H467" s="120"/>
    </row>
    <row r="468" spans="1:8" ht="13" x14ac:dyDescent="0.15">
      <c r="A468" s="11">
        <v>230</v>
      </c>
      <c r="B468" s="30">
        <v>1</v>
      </c>
      <c r="C468" s="120"/>
      <c r="D468" s="120"/>
      <c r="E468" s="11">
        <v>304</v>
      </c>
      <c r="F468" s="30">
        <v>1</v>
      </c>
      <c r="G468" s="120"/>
      <c r="H468" s="120"/>
    </row>
    <row r="469" spans="1:8" ht="13" x14ac:dyDescent="0.15">
      <c r="A469" s="11">
        <v>233</v>
      </c>
      <c r="B469" s="30">
        <v>2</v>
      </c>
      <c r="C469" s="120"/>
      <c r="D469" s="120"/>
      <c r="E469" s="11">
        <v>305</v>
      </c>
      <c r="F469" s="30">
        <v>1</v>
      </c>
      <c r="G469" s="120"/>
      <c r="H469" s="120"/>
    </row>
    <row r="470" spans="1:8" ht="13" x14ac:dyDescent="0.15">
      <c r="A470" s="11">
        <v>235</v>
      </c>
      <c r="B470" s="30">
        <v>1</v>
      </c>
      <c r="C470" s="120"/>
      <c r="D470" s="120"/>
      <c r="E470" s="11">
        <v>308</v>
      </c>
      <c r="F470" s="30">
        <v>1</v>
      </c>
      <c r="G470" s="120"/>
      <c r="H470" s="120"/>
    </row>
    <row r="471" spans="1:8" ht="13" x14ac:dyDescent="0.15">
      <c r="A471" s="11">
        <v>236</v>
      </c>
      <c r="B471" s="30">
        <v>1</v>
      </c>
      <c r="C471" s="120"/>
      <c r="D471" s="120"/>
      <c r="E471" s="11">
        <v>311</v>
      </c>
      <c r="F471" s="30">
        <v>1</v>
      </c>
      <c r="G471" s="120"/>
      <c r="H471" s="120"/>
    </row>
    <row r="472" spans="1:8" ht="13" x14ac:dyDescent="0.15">
      <c r="A472" s="11">
        <v>238</v>
      </c>
      <c r="B472" s="30">
        <v>1</v>
      </c>
      <c r="C472" s="120"/>
      <c r="D472" s="120"/>
      <c r="E472" s="11">
        <v>313</v>
      </c>
      <c r="F472" s="30">
        <v>1</v>
      </c>
      <c r="G472" s="120"/>
      <c r="H472" s="120"/>
    </row>
    <row r="473" spans="1:8" ht="13" x14ac:dyDescent="0.15">
      <c r="A473" s="11">
        <v>240</v>
      </c>
      <c r="B473" s="30">
        <v>1</v>
      </c>
      <c r="C473" s="120"/>
      <c r="D473" s="120"/>
      <c r="E473" s="11">
        <v>321</v>
      </c>
      <c r="F473" s="30">
        <v>2</v>
      </c>
      <c r="G473" s="120"/>
      <c r="H473" s="120"/>
    </row>
    <row r="474" spans="1:8" ht="13" x14ac:dyDescent="0.15">
      <c r="A474" s="11">
        <v>245</v>
      </c>
      <c r="B474" s="30">
        <v>1</v>
      </c>
      <c r="C474" s="120"/>
      <c r="D474" s="120"/>
      <c r="E474" s="11">
        <v>328</v>
      </c>
      <c r="F474" s="30">
        <v>1</v>
      </c>
      <c r="G474" s="120"/>
      <c r="H474" s="120"/>
    </row>
    <row r="475" spans="1:8" ht="13" x14ac:dyDescent="0.15">
      <c r="A475" s="11">
        <v>247</v>
      </c>
      <c r="B475" s="30">
        <v>1</v>
      </c>
      <c r="C475" s="120"/>
      <c r="D475" s="120"/>
      <c r="E475" s="11">
        <v>335</v>
      </c>
      <c r="F475" s="30">
        <v>1</v>
      </c>
      <c r="G475" s="120"/>
      <c r="H475" s="120"/>
    </row>
    <row r="476" spans="1:8" ht="13" x14ac:dyDescent="0.15">
      <c r="A476" s="11">
        <v>251</v>
      </c>
      <c r="B476" s="30">
        <v>1</v>
      </c>
      <c r="C476" s="120"/>
      <c r="D476" s="120"/>
      <c r="E476" s="11">
        <v>336</v>
      </c>
      <c r="F476" s="30">
        <v>1</v>
      </c>
      <c r="G476" s="120"/>
      <c r="H476" s="120"/>
    </row>
    <row r="477" spans="1:8" ht="13" x14ac:dyDescent="0.15">
      <c r="A477" s="11">
        <v>252</v>
      </c>
      <c r="B477" s="30">
        <v>2</v>
      </c>
      <c r="C477" s="120"/>
      <c r="D477" s="120"/>
      <c r="E477" s="11">
        <v>338</v>
      </c>
      <c r="F477" s="30">
        <v>4</v>
      </c>
      <c r="G477" s="120"/>
      <c r="H477" s="120"/>
    </row>
    <row r="478" spans="1:8" ht="13" x14ac:dyDescent="0.15">
      <c r="A478" s="11">
        <v>254</v>
      </c>
      <c r="B478" s="30">
        <v>2</v>
      </c>
      <c r="C478" s="120"/>
      <c r="D478" s="120"/>
      <c r="E478" s="11">
        <v>345</v>
      </c>
      <c r="F478" s="30">
        <v>1</v>
      </c>
      <c r="G478" s="120"/>
      <c r="H478" s="120"/>
    </row>
    <row r="479" spans="1:8" ht="13" x14ac:dyDescent="0.15">
      <c r="A479" s="11">
        <v>255</v>
      </c>
      <c r="B479" s="30">
        <v>1</v>
      </c>
      <c r="C479" s="120"/>
      <c r="D479" s="120"/>
      <c r="E479" s="11">
        <v>346</v>
      </c>
      <c r="F479" s="30">
        <v>1</v>
      </c>
      <c r="G479" s="120"/>
      <c r="H479" s="120"/>
    </row>
    <row r="480" spans="1:8" ht="13" x14ac:dyDescent="0.15">
      <c r="A480" s="11">
        <v>256</v>
      </c>
      <c r="B480" s="30">
        <v>2</v>
      </c>
      <c r="C480" s="120"/>
      <c r="D480" s="120"/>
      <c r="E480" s="11">
        <v>348</v>
      </c>
      <c r="F480" s="30">
        <v>2</v>
      </c>
      <c r="G480" s="120"/>
      <c r="H480" s="120"/>
    </row>
    <row r="481" spans="1:8" ht="13" x14ac:dyDescent="0.15">
      <c r="A481" s="11">
        <v>258</v>
      </c>
      <c r="B481" s="30">
        <v>1</v>
      </c>
      <c r="C481" s="120"/>
      <c r="D481" s="120"/>
      <c r="E481" s="11">
        <v>353</v>
      </c>
      <c r="F481" s="30">
        <v>1</v>
      </c>
      <c r="G481" s="120"/>
      <c r="H481" s="120"/>
    </row>
    <row r="482" spans="1:8" ht="13" x14ac:dyDescent="0.15">
      <c r="A482" s="11">
        <v>261</v>
      </c>
      <c r="B482" s="30">
        <v>2</v>
      </c>
      <c r="C482" s="120"/>
      <c r="D482" s="120"/>
      <c r="E482" s="11">
        <v>355</v>
      </c>
      <c r="F482" s="30">
        <v>1</v>
      </c>
      <c r="G482" s="120"/>
      <c r="H482" s="120"/>
    </row>
    <row r="483" spans="1:8" ht="13" x14ac:dyDescent="0.15">
      <c r="A483" s="11">
        <v>267</v>
      </c>
      <c r="B483" s="30">
        <v>1</v>
      </c>
      <c r="C483" s="120"/>
      <c r="D483" s="120"/>
      <c r="E483" s="11">
        <v>359</v>
      </c>
      <c r="F483" s="30">
        <v>2</v>
      </c>
      <c r="G483" s="120"/>
      <c r="H483" s="120"/>
    </row>
    <row r="484" spans="1:8" ht="13" x14ac:dyDescent="0.15">
      <c r="A484" s="11">
        <v>269</v>
      </c>
      <c r="B484" s="30">
        <v>1</v>
      </c>
      <c r="C484" s="120"/>
      <c r="D484" s="120"/>
      <c r="E484" s="11">
        <v>366</v>
      </c>
      <c r="F484" s="30">
        <v>1</v>
      </c>
      <c r="G484" s="120"/>
      <c r="H484" s="120"/>
    </row>
    <row r="485" spans="1:8" ht="13" x14ac:dyDescent="0.15">
      <c r="A485" s="11">
        <v>270</v>
      </c>
      <c r="B485" s="30">
        <v>1</v>
      </c>
      <c r="C485" s="120"/>
      <c r="D485" s="120"/>
      <c r="E485" s="11">
        <v>368</v>
      </c>
      <c r="F485" s="30">
        <v>1</v>
      </c>
      <c r="G485" s="120"/>
      <c r="H485" s="120"/>
    </row>
    <row r="486" spans="1:8" ht="13" x14ac:dyDescent="0.15">
      <c r="A486" s="11">
        <v>276</v>
      </c>
      <c r="B486" s="30">
        <v>1</v>
      </c>
      <c r="C486" s="120"/>
      <c r="D486" s="120"/>
      <c r="E486" s="11">
        <v>372</v>
      </c>
      <c r="F486" s="30">
        <v>1</v>
      </c>
      <c r="G486" s="120"/>
      <c r="H486" s="120"/>
    </row>
    <row r="487" spans="1:8" ht="13" x14ac:dyDescent="0.15">
      <c r="A487" s="11">
        <v>277</v>
      </c>
      <c r="B487" s="30">
        <v>1</v>
      </c>
      <c r="C487" s="120"/>
      <c r="D487" s="120"/>
      <c r="E487" s="11">
        <v>375</v>
      </c>
      <c r="F487" s="30">
        <v>1</v>
      </c>
      <c r="G487" s="120"/>
      <c r="H487" s="120"/>
    </row>
    <row r="488" spans="1:8" ht="13" x14ac:dyDescent="0.15">
      <c r="A488" s="11">
        <v>278</v>
      </c>
      <c r="B488" s="30">
        <v>1</v>
      </c>
      <c r="C488" s="120"/>
      <c r="D488" s="120"/>
      <c r="E488" s="11">
        <v>381</v>
      </c>
      <c r="F488" s="30">
        <v>1</v>
      </c>
      <c r="G488" s="120"/>
      <c r="H488" s="120"/>
    </row>
    <row r="489" spans="1:8" ht="13" x14ac:dyDescent="0.15">
      <c r="A489" s="11">
        <v>282</v>
      </c>
      <c r="B489" s="30">
        <v>1</v>
      </c>
      <c r="C489" s="120"/>
      <c r="D489" s="120"/>
      <c r="E489" s="11">
        <v>400</v>
      </c>
      <c r="F489" s="30">
        <v>1</v>
      </c>
      <c r="G489" s="120"/>
      <c r="H489" s="120"/>
    </row>
    <row r="490" spans="1:8" ht="13" x14ac:dyDescent="0.15">
      <c r="A490" s="11">
        <v>291</v>
      </c>
      <c r="B490" s="30">
        <v>1</v>
      </c>
      <c r="C490" s="120"/>
      <c r="D490" s="120"/>
      <c r="E490" s="11">
        <v>401</v>
      </c>
      <c r="F490" s="30">
        <v>1</v>
      </c>
      <c r="G490" s="120"/>
      <c r="H490" s="120"/>
    </row>
    <row r="491" spans="1:8" ht="13" x14ac:dyDescent="0.15">
      <c r="A491" s="11">
        <v>293</v>
      </c>
      <c r="B491" s="30">
        <v>1</v>
      </c>
      <c r="C491" s="120"/>
      <c r="D491" s="120"/>
      <c r="E491" s="11">
        <v>419</v>
      </c>
      <c r="F491" s="30">
        <v>1</v>
      </c>
      <c r="G491" s="120"/>
      <c r="H491" s="120"/>
    </row>
    <row r="492" spans="1:8" ht="13" x14ac:dyDescent="0.15">
      <c r="A492" s="11">
        <v>294</v>
      </c>
      <c r="B492" s="30">
        <v>1</v>
      </c>
      <c r="C492" s="120"/>
      <c r="D492" s="120"/>
      <c r="E492" s="11">
        <v>429</v>
      </c>
      <c r="F492" s="30">
        <v>1</v>
      </c>
      <c r="G492" s="120"/>
      <c r="H492" s="120"/>
    </row>
    <row r="493" spans="1:8" ht="13" x14ac:dyDescent="0.15">
      <c r="A493" s="11">
        <v>295</v>
      </c>
      <c r="B493" s="30">
        <v>2</v>
      </c>
      <c r="C493" s="120"/>
      <c r="D493" s="120"/>
      <c r="E493" s="11">
        <v>433</v>
      </c>
      <c r="F493" s="30">
        <v>1</v>
      </c>
      <c r="G493" s="120"/>
      <c r="H493" s="120"/>
    </row>
    <row r="494" spans="1:8" ht="13" x14ac:dyDescent="0.15">
      <c r="A494" s="11">
        <v>297</v>
      </c>
      <c r="B494" s="30">
        <v>1</v>
      </c>
      <c r="C494" s="120"/>
      <c r="D494" s="120"/>
      <c r="E494" s="11">
        <v>447</v>
      </c>
      <c r="F494" s="30">
        <v>1</v>
      </c>
      <c r="G494" s="120"/>
      <c r="H494" s="120"/>
    </row>
    <row r="495" spans="1:8" ht="13" x14ac:dyDescent="0.15">
      <c r="A495" s="11">
        <v>302</v>
      </c>
      <c r="B495" s="30">
        <v>2</v>
      </c>
      <c r="C495" s="120"/>
      <c r="D495" s="120"/>
      <c r="E495" s="11">
        <v>465</v>
      </c>
      <c r="F495" s="30">
        <v>1</v>
      </c>
      <c r="G495" s="120"/>
      <c r="H495" s="120"/>
    </row>
    <row r="496" spans="1:8" ht="13" x14ac:dyDescent="0.15">
      <c r="A496" s="11">
        <v>303</v>
      </c>
      <c r="B496" s="30">
        <v>1</v>
      </c>
      <c r="C496" s="120"/>
      <c r="D496" s="120"/>
      <c r="E496" s="11">
        <v>469</v>
      </c>
      <c r="F496" s="30">
        <v>1</v>
      </c>
      <c r="G496" s="120"/>
      <c r="H496" s="120"/>
    </row>
    <row r="497" spans="1:8" ht="13" x14ac:dyDescent="0.15">
      <c r="A497" s="11">
        <v>304</v>
      </c>
      <c r="B497" s="30">
        <v>1</v>
      </c>
      <c r="C497" s="120"/>
      <c r="D497" s="120"/>
      <c r="E497" s="11">
        <v>476</v>
      </c>
      <c r="F497" s="30">
        <v>1</v>
      </c>
      <c r="G497" s="120"/>
      <c r="H497" s="120"/>
    </row>
    <row r="498" spans="1:8" ht="13" x14ac:dyDescent="0.15">
      <c r="A498" s="11">
        <v>306</v>
      </c>
      <c r="B498" s="30">
        <v>2</v>
      </c>
      <c r="C498" s="120"/>
      <c r="D498" s="120"/>
      <c r="E498" s="11">
        <v>487</v>
      </c>
      <c r="F498" s="30">
        <v>1</v>
      </c>
      <c r="G498" s="120"/>
      <c r="H498" s="120"/>
    </row>
    <row r="499" spans="1:8" ht="13" x14ac:dyDescent="0.15">
      <c r="A499" s="11">
        <v>307</v>
      </c>
      <c r="B499" s="30">
        <v>1</v>
      </c>
      <c r="C499" s="120"/>
      <c r="D499" s="120"/>
      <c r="E499" s="11">
        <v>503</v>
      </c>
      <c r="F499" s="30">
        <v>1</v>
      </c>
      <c r="G499" s="120"/>
      <c r="H499" s="120"/>
    </row>
    <row r="500" spans="1:8" ht="13" x14ac:dyDescent="0.15">
      <c r="A500" s="11">
        <v>308</v>
      </c>
      <c r="B500" s="30">
        <v>1</v>
      </c>
      <c r="C500" s="120"/>
      <c r="D500" s="120"/>
      <c r="E500" s="11">
        <v>509</v>
      </c>
      <c r="F500" s="30">
        <v>2</v>
      </c>
      <c r="G500" s="120"/>
      <c r="H500" s="120"/>
    </row>
    <row r="501" spans="1:8" ht="13" x14ac:dyDescent="0.15">
      <c r="A501" s="11">
        <v>311</v>
      </c>
      <c r="B501" s="30">
        <v>1</v>
      </c>
      <c r="C501" s="120"/>
      <c r="D501" s="120"/>
      <c r="E501" s="11">
        <v>518</v>
      </c>
      <c r="F501" s="30">
        <v>1</v>
      </c>
      <c r="G501" s="120"/>
      <c r="H501" s="120"/>
    </row>
    <row r="502" spans="1:8" ht="13" x14ac:dyDescent="0.15">
      <c r="A502" s="11">
        <v>315</v>
      </c>
      <c r="B502" s="30">
        <v>1</v>
      </c>
      <c r="C502" s="120"/>
      <c r="D502" s="120"/>
      <c r="E502" s="11">
        <v>527</v>
      </c>
      <c r="F502" s="30">
        <v>1</v>
      </c>
      <c r="G502" s="120"/>
      <c r="H502" s="120"/>
    </row>
    <row r="503" spans="1:8" ht="13" x14ac:dyDescent="0.15">
      <c r="A503" s="11">
        <v>316</v>
      </c>
      <c r="B503" s="30">
        <v>1</v>
      </c>
      <c r="C503" s="120"/>
      <c r="D503" s="120"/>
      <c r="E503" s="11">
        <v>531</v>
      </c>
      <c r="F503" s="30">
        <v>1</v>
      </c>
      <c r="G503" s="120"/>
      <c r="H503" s="120"/>
    </row>
    <row r="504" spans="1:8" ht="13" x14ac:dyDescent="0.15">
      <c r="A504" s="11">
        <v>320</v>
      </c>
      <c r="B504" s="30">
        <v>1</v>
      </c>
      <c r="C504" s="120"/>
      <c r="D504" s="120"/>
      <c r="E504" s="11">
        <v>549</v>
      </c>
      <c r="F504" s="30">
        <v>1</v>
      </c>
      <c r="G504" s="120"/>
      <c r="H504" s="120"/>
    </row>
    <row r="505" spans="1:8" ht="13" x14ac:dyDescent="0.15">
      <c r="A505" s="11">
        <v>323</v>
      </c>
      <c r="B505" s="30">
        <v>1</v>
      </c>
      <c r="C505" s="120"/>
      <c r="D505" s="120"/>
      <c r="E505" s="11">
        <v>560</v>
      </c>
      <c r="F505" s="30">
        <v>1</v>
      </c>
      <c r="G505" s="120"/>
      <c r="H505" s="120"/>
    </row>
    <row r="506" spans="1:8" ht="13" x14ac:dyDescent="0.15">
      <c r="A506" s="11">
        <v>332</v>
      </c>
      <c r="B506" s="30">
        <v>1</v>
      </c>
      <c r="C506" s="120"/>
      <c r="D506" s="120"/>
      <c r="E506" s="11">
        <v>568</v>
      </c>
      <c r="F506" s="30">
        <v>1</v>
      </c>
      <c r="G506" s="120"/>
      <c r="H506" s="120"/>
    </row>
    <row r="507" spans="1:8" ht="13" x14ac:dyDescent="0.15">
      <c r="A507" s="11">
        <v>334</v>
      </c>
      <c r="B507" s="30">
        <v>1</v>
      </c>
      <c r="C507" s="120"/>
      <c r="D507" s="120"/>
      <c r="E507" s="11">
        <v>577</v>
      </c>
      <c r="F507" s="30">
        <v>1</v>
      </c>
      <c r="G507" s="120"/>
      <c r="H507" s="120"/>
    </row>
    <row r="508" spans="1:8" ht="13" x14ac:dyDescent="0.15">
      <c r="A508" s="11">
        <v>342</v>
      </c>
      <c r="B508" s="30">
        <v>1</v>
      </c>
      <c r="C508" s="120"/>
      <c r="D508" s="120"/>
      <c r="E508" s="11">
        <v>601</v>
      </c>
      <c r="F508" s="30">
        <v>1</v>
      </c>
      <c r="G508" s="120"/>
      <c r="H508" s="120"/>
    </row>
    <row r="509" spans="1:8" ht="13" x14ac:dyDescent="0.15">
      <c r="A509" s="11">
        <v>346</v>
      </c>
      <c r="B509" s="30">
        <v>1</v>
      </c>
      <c r="C509" s="120"/>
      <c r="D509" s="120"/>
      <c r="E509" s="11">
        <v>658</v>
      </c>
      <c r="F509" s="30">
        <v>1</v>
      </c>
      <c r="G509" s="120"/>
      <c r="H509" s="120"/>
    </row>
    <row r="510" spans="1:8" ht="13" x14ac:dyDescent="0.15">
      <c r="A510" s="11">
        <v>349</v>
      </c>
      <c r="B510" s="30">
        <v>2</v>
      </c>
      <c r="C510" s="120"/>
      <c r="D510" s="120"/>
      <c r="E510" s="11">
        <v>669</v>
      </c>
      <c r="F510" s="30">
        <v>1</v>
      </c>
      <c r="G510" s="120"/>
      <c r="H510" s="120"/>
    </row>
    <row r="511" spans="1:8" ht="13" x14ac:dyDescent="0.15">
      <c r="A511" s="11">
        <v>374</v>
      </c>
      <c r="B511" s="30">
        <v>4</v>
      </c>
      <c r="C511" s="120"/>
      <c r="D511" s="120"/>
      <c r="E511" s="11">
        <v>675</v>
      </c>
      <c r="F511" s="30">
        <v>1</v>
      </c>
      <c r="G511" s="120"/>
      <c r="H511" s="120"/>
    </row>
    <row r="512" spans="1:8" ht="13" x14ac:dyDescent="0.15">
      <c r="A512" s="11">
        <v>375</v>
      </c>
      <c r="B512" s="30">
        <v>1</v>
      </c>
      <c r="C512" s="120"/>
      <c r="D512" s="120"/>
      <c r="E512" s="11">
        <v>738</v>
      </c>
      <c r="F512" s="30">
        <v>1</v>
      </c>
      <c r="G512" s="120"/>
      <c r="H512" s="120"/>
    </row>
    <row r="513" spans="1:8" ht="13" x14ac:dyDescent="0.15">
      <c r="A513" s="11">
        <v>376</v>
      </c>
      <c r="B513" s="30">
        <v>1</v>
      </c>
      <c r="C513" s="120"/>
      <c r="D513" s="120"/>
      <c r="E513" s="11">
        <v>751</v>
      </c>
      <c r="F513" s="30">
        <v>1</v>
      </c>
      <c r="G513" s="120"/>
      <c r="H513" s="120"/>
    </row>
    <row r="514" spans="1:8" ht="13" x14ac:dyDescent="0.15">
      <c r="A514" s="11">
        <v>381</v>
      </c>
      <c r="B514" s="30">
        <v>1</v>
      </c>
      <c r="C514" s="120"/>
      <c r="D514" s="120"/>
      <c r="E514" s="11">
        <v>777</v>
      </c>
      <c r="F514" s="30">
        <v>1</v>
      </c>
      <c r="G514" s="120"/>
      <c r="H514" s="120"/>
    </row>
    <row r="515" spans="1:8" ht="13" x14ac:dyDescent="0.15">
      <c r="A515" s="11">
        <v>390</v>
      </c>
      <c r="B515" s="30">
        <v>2</v>
      </c>
      <c r="C515" s="120"/>
      <c r="D515" s="120"/>
      <c r="E515" s="11">
        <v>796</v>
      </c>
      <c r="F515" s="30">
        <v>1</v>
      </c>
      <c r="G515" s="120"/>
      <c r="H515" s="120"/>
    </row>
    <row r="516" spans="1:8" ht="13" x14ac:dyDescent="0.15">
      <c r="A516" s="11">
        <v>409</v>
      </c>
      <c r="B516" s="30">
        <v>1</v>
      </c>
      <c r="C516" s="120"/>
      <c r="D516" s="120"/>
      <c r="E516" s="11">
        <v>825</v>
      </c>
      <c r="F516" s="30">
        <v>1</v>
      </c>
      <c r="G516" s="120"/>
      <c r="H516" s="120"/>
    </row>
    <row r="517" spans="1:8" ht="13" x14ac:dyDescent="0.15">
      <c r="A517" s="11">
        <v>414</v>
      </c>
      <c r="B517" s="30">
        <v>1</v>
      </c>
      <c r="C517" s="120"/>
      <c r="D517" s="120"/>
      <c r="E517" s="11">
        <v>830</v>
      </c>
      <c r="F517" s="30">
        <v>1</v>
      </c>
      <c r="G517" s="120"/>
      <c r="H517" s="120"/>
    </row>
    <row r="518" spans="1:8" ht="13" x14ac:dyDescent="0.15">
      <c r="A518" s="11">
        <v>421</v>
      </c>
      <c r="B518" s="30">
        <v>1</v>
      </c>
      <c r="C518" s="120"/>
      <c r="D518" s="120"/>
      <c r="E518" s="11">
        <v>868</v>
      </c>
      <c r="F518" s="30">
        <v>1</v>
      </c>
      <c r="G518" s="120"/>
      <c r="H518" s="120"/>
    </row>
    <row r="519" spans="1:8" ht="13" x14ac:dyDescent="0.15">
      <c r="A519" s="11">
        <v>424</v>
      </c>
      <c r="B519" s="30">
        <v>2</v>
      </c>
      <c r="C519" s="120"/>
      <c r="D519" s="120"/>
      <c r="E519" s="11">
        <v>870</v>
      </c>
      <c r="F519" s="30">
        <v>1</v>
      </c>
      <c r="G519" s="120"/>
      <c r="H519" s="120"/>
    </row>
    <row r="520" spans="1:8" ht="13" x14ac:dyDescent="0.15">
      <c r="A520" s="11">
        <v>426</v>
      </c>
      <c r="B520" s="30">
        <v>1</v>
      </c>
      <c r="C520" s="120"/>
      <c r="D520" s="120"/>
      <c r="E520" s="11">
        <v>875</v>
      </c>
      <c r="F520" s="30">
        <v>1</v>
      </c>
      <c r="G520" s="120"/>
      <c r="H520" s="120"/>
    </row>
    <row r="521" spans="1:8" ht="13" x14ac:dyDescent="0.15">
      <c r="A521" s="11">
        <v>427</v>
      </c>
      <c r="B521" s="30">
        <v>1</v>
      </c>
      <c r="C521" s="120"/>
      <c r="D521" s="120"/>
      <c r="E521" s="11">
        <v>880</v>
      </c>
      <c r="F521" s="30">
        <v>1</v>
      </c>
      <c r="G521" s="120"/>
      <c r="H521" s="120"/>
    </row>
    <row r="522" spans="1:8" ht="13" x14ac:dyDescent="0.15">
      <c r="A522" s="11">
        <v>431</v>
      </c>
      <c r="B522" s="30">
        <v>1</v>
      </c>
      <c r="C522" s="120"/>
      <c r="D522" s="120"/>
      <c r="E522" s="11">
        <v>897</v>
      </c>
      <c r="F522" s="30">
        <v>1</v>
      </c>
      <c r="G522" s="120"/>
      <c r="H522" s="120"/>
    </row>
    <row r="523" spans="1:8" ht="13" x14ac:dyDescent="0.15">
      <c r="A523" s="11">
        <v>435</v>
      </c>
      <c r="B523" s="30">
        <v>1</v>
      </c>
      <c r="C523" s="120"/>
      <c r="D523" s="120"/>
      <c r="E523" s="11">
        <v>967</v>
      </c>
      <c r="F523" s="30">
        <v>1</v>
      </c>
      <c r="G523" s="120"/>
      <c r="H523" s="120"/>
    </row>
    <row r="524" spans="1:8" ht="13" x14ac:dyDescent="0.15">
      <c r="A524" s="11">
        <v>439</v>
      </c>
      <c r="B524" s="30">
        <v>1</v>
      </c>
      <c r="C524" s="120"/>
      <c r="D524" s="120"/>
      <c r="E524" s="11">
        <v>990</v>
      </c>
      <c r="F524" s="30">
        <v>1</v>
      </c>
      <c r="G524" s="120"/>
      <c r="H524" s="120"/>
    </row>
    <row r="525" spans="1:8" ht="13" x14ac:dyDescent="0.15">
      <c r="A525" s="11">
        <v>440</v>
      </c>
      <c r="B525" s="30">
        <v>1</v>
      </c>
      <c r="C525" s="120"/>
      <c r="D525" s="120"/>
      <c r="E525" s="11">
        <v>991</v>
      </c>
      <c r="F525" s="30">
        <v>1</v>
      </c>
      <c r="G525" s="120"/>
      <c r="H525" s="120"/>
    </row>
    <row r="526" spans="1:8" ht="13" x14ac:dyDescent="0.15">
      <c r="A526" s="11">
        <v>448</v>
      </c>
      <c r="B526" s="30">
        <v>1</v>
      </c>
      <c r="C526" s="120"/>
      <c r="D526" s="120"/>
      <c r="E526" s="11">
        <v>1049</v>
      </c>
      <c r="F526" s="30">
        <v>1</v>
      </c>
      <c r="G526" s="120"/>
      <c r="H526" s="120"/>
    </row>
    <row r="527" spans="1:8" ht="13" x14ac:dyDescent="0.15">
      <c r="A527" s="11">
        <v>451</v>
      </c>
      <c r="B527" s="30">
        <v>1</v>
      </c>
      <c r="C527" s="120"/>
      <c r="D527" s="120"/>
      <c r="E527" s="11">
        <v>1118</v>
      </c>
      <c r="F527" s="30">
        <v>1</v>
      </c>
      <c r="G527" s="120"/>
      <c r="H527" s="120"/>
    </row>
    <row r="528" spans="1:8" ht="13" x14ac:dyDescent="0.15">
      <c r="A528" s="11">
        <v>452</v>
      </c>
      <c r="B528" s="30">
        <v>1</v>
      </c>
      <c r="C528" s="120"/>
      <c r="D528" s="120"/>
      <c r="E528" s="11">
        <v>1147</v>
      </c>
      <c r="F528" s="30">
        <v>1</v>
      </c>
      <c r="G528" s="120"/>
      <c r="H528" s="120"/>
    </row>
    <row r="529" spans="1:8" ht="13" x14ac:dyDescent="0.15">
      <c r="A529" s="11">
        <v>458</v>
      </c>
      <c r="B529" s="30">
        <v>1</v>
      </c>
      <c r="C529" s="120"/>
      <c r="D529" s="120"/>
      <c r="E529" s="11">
        <v>1341</v>
      </c>
      <c r="F529" s="30">
        <v>1</v>
      </c>
      <c r="G529" s="120"/>
      <c r="H529" s="120"/>
    </row>
    <row r="530" spans="1:8" ht="13" x14ac:dyDescent="0.15">
      <c r="A530" s="11">
        <v>463</v>
      </c>
      <c r="B530" s="30">
        <v>1</v>
      </c>
      <c r="C530" s="120"/>
      <c r="D530" s="120"/>
      <c r="E530" s="11">
        <v>1374</v>
      </c>
      <c r="F530" s="30">
        <v>1</v>
      </c>
      <c r="G530" s="120"/>
      <c r="H530" s="120"/>
    </row>
    <row r="531" spans="1:8" ht="13" x14ac:dyDescent="0.15">
      <c r="A531" s="11">
        <v>466</v>
      </c>
      <c r="B531" s="30">
        <v>1</v>
      </c>
      <c r="C531" s="120"/>
      <c r="D531" s="120"/>
      <c r="E531" s="11">
        <v>1397</v>
      </c>
      <c r="F531" s="30">
        <v>1</v>
      </c>
      <c r="G531" s="120"/>
      <c r="H531" s="120"/>
    </row>
    <row r="532" spans="1:8" ht="13" x14ac:dyDescent="0.15">
      <c r="A532" s="11">
        <v>472</v>
      </c>
      <c r="B532" s="30">
        <v>1</v>
      </c>
      <c r="C532" s="120"/>
      <c r="D532" s="120"/>
      <c r="E532" s="11">
        <v>1433</v>
      </c>
      <c r="F532" s="30">
        <v>1</v>
      </c>
      <c r="G532" s="120"/>
      <c r="H532" s="120"/>
    </row>
    <row r="533" spans="1:8" ht="13" x14ac:dyDescent="0.15">
      <c r="A533" s="11">
        <v>475</v>
      </c>
      <c r="B533" s="30">
        <v>1</v>
      </c>
      <c r="C533" s="120"/>
      <c r="D533" s="120"/>
      <c r="E533" s="11">
        <v>1481</v>
      </c>
      <c r="F533" s="30">
        <v>1</v>
      </c>
      <c r="G533" s="120"/>
      <c r="H533" s="120"/>
    </row>
    <row r="534" spans="1:8" ht="13" x14ac:dyDescent="0.15">
      <c r="A534" s="11">
        <v>488</v>
      </c>
      <c r="B534" s="30">
        <v>1</v>
      </c>
      <c r="C534" s="120"/>
      <c r="D534" s="120"/>
      <c r="E534" s="11">
        <v>1572</v>
      </c>
      <c r="F534" s="30">
        <v>1</v>
      </c>
      <c r="G534" s="120"/>
      <c r="H534" s="120"/>
    </row>
    <row r="535" spans="1:8" ht="13" x14ac:dyDescent="0.15">
      <c r="A535" s="11">
        <v>495</v>
      </c>
      <c r="B535" s="30">
        <v>1</v>
      </c>
      <c r="C535" s="120"/>
      <c r="D535" s="120"/>
      <c r="E535" s="18">
        <v>1609</v>
      </c>
      <c r="F535" s="32">
        <v>1</v>
      </c>
      <c r="G535" s="120"/>
      <c r="H535" s="120"/>
    </row>
    <row r="536" spans="1:8" ht="13" x14ac:dyDescent="0.15">
      <c r="A536" s="11">
        <v>502</v>
      </c>
      <c r="B536" s="30">
        <v>1</v>
      </c>
      <c r="C536" s="120"/>
      <c r="D536" s="120"/>
      <c r="E536" s="120"/>
      <c r="F536" s="120"/>
      <c r="G536" s="120"/>
      <c r="H536" s="120"/>
    </row>
    <row r="537" spans="1:8" ht="13" x14ac:dyDescent="0.15">
      <c r="A537" s="11">
        <v>516</v>
      </c>
      <c r="B537" s="30">
        <v>1</v>
      </c>
      <c r="C537" s="120"/>
      <c r="D537" s="120"/>
      <c r="E537" s="120"/>
      <c r="F537" s="120"/>
      <c r="G537" s="120"/>
      <c r="H537" s="120"/>
    </row>
    <row r="538" spans="1:8" ht="13" x14ac:dyDescent="0.15">
      <c r="A538" s="11">
        <v>538</v>
      </c>
      <c r="B538" s="30">
        <v>2</v>
      </c>
      <c r="C538" s="120"/>
      <c r="D538" s="120"/>
      <c r="E538" s="120"/>
      <c r="F538" s="120"/>
      <c r="G538" s="120"/>
      <c r="H538" s="120"/>
    </row>
    <row r="539" spans="1:8" ht="13" x14ac:dyDescent="0.15">
      <c r="A539" s="11">
        <v>594</v>
      </c>
      <c r="B539" s="30">
        <v>1</v>
      </c>
      <c r="C539" s="120"/>
      <c r="D539" s="120"/>
      <c r="E539" s="120"/>
      <c r="F539" s="120"/>
      <c r="G539" s="120"/>
      <c r="H539" s="120"/>
    </row>
    <row r="540" spans="1:8" ht="13" x14ac:dyDescent="0.15">
      <c r="A540" s="11">
        <v>636</v>
      </c>
      <c r="B540" s="30">
        <v>1</v>
      </c>
      <c r="C540" s="120"/>
      <c r="D540" s="120"/>
      <c r="E540" s="120"/>
      <c r="F540" s="120"/>
      <c r="G540" s="120"/>
      <c r="H540" s="120"/>
    </row>
    <row r="541" spans="1:8" ht="13" x14ac:dyDescent="0.15">
      <c r="A541" s="11">
        <v>677</v>
      </c>
      <c r="B541" s="30">
        <v>1</v>
      </c>
      <c r="C541" s="120"/>
      <c r="D541" s="120"/>
      <c r="E541" s="120"/>
      <c r="F541" s="120"/>
      <c r="G541" s="120"/>
      <c r="H541" s="120"/>
    </row>
    <row r="542" spans="1:8" ht="13" x14ac:dyDescent="0.15">
      <c r="A542" s="11">
        <v>680</v>
      </c>
      <c r="B542" s="30">
        <v>1</v>
      </c>
      <c r="C542" s="120"/>
      <c r="D542" s="120"/>
      <c r="E542" s="120"/>
      <c r="F542" s="120"/>
      <c r="G542" s="120"/>
      <c r="H542" s="120"/>
    </row>
    <row r="543" spans="1:8" ht="13" x14ac:dyDescent="0.15">
      <c r="A543" s="11">
        <v>755</v>
      </c>
      <c r="B543" s="30">
        <v>1</v>
      </c>
      <c r="C543" s="120"/>
      <c r="D543" s="120"/>
      <c r="E543" s="120"/>
      <c r="F543" s="120"/>
      <c r="G543" s="120"/>
      <c r="H543" s="120"/>
    </row>
    <row r="544" spans="1:8" ht="13" x14ac:dyDescent="0.15">
      <c r="A544" s="11">
        <v>761</v>
      </c>
      <c r="B544" s="30">
        <v>1</v>
      </c>
      <c r="C544" s="120"/>
      <c r="D544" s="120"/>
      <c r="E544" s="120"/>
      <c r="F544" s="120"/>
      <c r="G544" s="120"/>
      <c r="H544" s="120"/>
    </row>
    <row r="545" spans="1:8" ht="13" x14ac:dyDescent="0.15">
      <c r="A545" s="11">
        <v>792</v>
      </c>
      <c r="B545" s="30">
        <v>1</v>
      </c>
      <c r="C545" s="120"/>
      <c r="D545" s="120"/>
      <c r="E545" s="120"/>
      <c r="F545" s="120"/>
      <c r="G545" s="120"/>
      <c r="H545" s="120"/>
    </row>
    <row r="546" spans="1:8" ht="13" x14ac:dyDescent="0.15">
      <c r="A546" s="11">
        <v>810</v>
      </c>
      <c r="B546" s="30">
        <v>1</v>
      </c>
      <c r="C546" s="120"/>
      <c r="D546" s="120"/>
      <c r="E546" s="120"/>
      <c r="F546" s="120"/>
      <c r="G546" s="120"/>
      <c r="H546" s="120"/>
    </row>
    <row r="547" spans="1:8" ht="13" x14ac:dyDescent="0.15">
      <c r="A547" s="11">
        <v>888</v>
      </c>
      <c r="B547" s="30">
        <v>1</v>
      </c>
      <c r="C547" s="120"/>
      <c r="D547" s="120"/>
      <c r="E547" s="120"/>
      <c r="F547" s="120"/>
      <c r="G547" s="120"/>
      <c r="H547" s="120"/>
    </row>
    <row r="548" spans="1:8" ht="13" x14ac:dyDescent="0.15">
      <c r="A548" s="11">
        <v>942</v>
      </c>
      <c r="B548" s="30">
        <v>1</v>
      </c>
      <c r="C548" s="120"/>
      <c r="D548" s="120"/>
      <c r="E548" s="120"/>
      <c r="F548" s="120"/>
      <c r="G548" s="120"/>
      <c r="H548" s="120"/>
    </row>
    <row r="549" spans="1:8" ht="13" x14ac:dyDescent="0.15">
      <c r="A549" s="11">
        <v>943</v>
      </c>
      <c r="B549" s="30">
        <v>1</v>
      </c>
      <c r="C549" s="120"/>
      <c r="D549" s="120"/>
      <c r="E549" s="120"/>
      <c r="F549" s="120"/>
      <c r="G549" s="120"/>
      <c r="H549" s="120"/>
    </row>
    <row r="550" spans="1:8" ht="13" x14ac:dyDescent="0.15">
      <c r="A550" s="11">
        <v>967</v>
      </c>
      <c r="B550" s="30">
        <v>1</v>
      </c>
      <c r="C550" s="120"/>
      <c r="D550" s="120"/>
      <c r="E550" s="120"/>
      <c r="F550" s="120"/>
      <c r="G550" s="120"/>
      <c r="H550" s="120"/>
    </row>
    <row r="551" spans="1:8" ht="13" x14ac:dyDescent="0.15">
      <c r="A551" s="11">
        <v>1030</v>
      </c>
      <c r="B551" s="30">
        <v>1</v>
      </c>
      <c r="C551" s="120"/>
      <c r="D551" s="120"/>
      <c r="E551" s="120"/>
      <c r="F551" s="120"/>
      <c r="G551" s="120"/>
      <c r="H551" s="120"/>
    </row>
    <row r="552" spans="1:8" ht="13" x14ac:dyDescent="0.15">
      <c r="A552" s="11">
        <v>1078</v>
      </c>
      <c r="B552" s="30">
        <v>1</v>
      </c>
      <c r="C552" s="120"/>
      <c r="D552" s="120"/>
      <c r="E552" s="120"/>
      <c r="F552" s="120"/>
      <c r="G552" s="120"/>
      <c r="H552" s="120"/>
    </row>
    <row r="553" spans="1:8" ht="13" x14ac:dyDescent="0.15">
      <c r="A553" s="11">
        <v>1086</v>
      </c>
      <c r="B553" s="30">
        <v>1</v>
      </c>
      <c r="C553" s="120"/>
      <c r="D553" s="120"/>
      <c r="E553" s="120"/>
      <c r="F553" s="120"/>
      <c r="G553" s="120"/>
      <c r="H553" s="120"/>
    </row>
    <row r="554" spans="1:8" ht="13" x14ac:dyDescent="0.15">
      <c r="A554" s="11">
        <v>1206</v>
      </c>
      <c r="B554" s="30">
        <v>1</v>
      </c>
      <c r="C554" s="120"/>
      <c r="D554" s="120"/>
      <c r="E554" s="120"/>
      <c r="F554" s="120"/>
      <c r="G554" s="120"/>
      <c r="H554" s="120"/>
    </row>
    <row r="555" spans="1:8" ht="13" x14ac:dyDescent="0.15">
      <c r="A555" s="11">
        <v>1208</v>
      </c>
      <c r="B555" s="30">
        <v>1</v>
      </c>
      <c r="C555" s="120"/>
      <c r="D555" s="120"/>
      <c r="E555" s="120"/>
      <c r="F555" s="120"/>
      <c r="G555" s="120"/>
      <c r="H555" s="120"/>
    </row>
    <row r="556" spans="1:8" ht="13" x14ac:dyDescent="0.15">
      <c r="A556" s="11">
        <v>1238</v>
      </c>
      <c r="B556" s="30">
        <v>1</v>
      </c>
      <c r="C556" s="120"/>
      <c r="D556" s="120"/>
      <c r="E556" s="120"/>
      <c r="F556" s="120"/>
      <c r="G556" s="120"/>
      <c r="H556" s="120"/>
    </row>
    <row r="557" spans="1:8" ht="13" x14ac:dyDescent="0.15">
      <c r="A557" s="11">
        <v>1265</v>
      </c>
      <c r="B557" s="30">
        <v>1</v>
      </c>
      <c r="C557" s="120"/>
      <c r="D557" s="120"/>
      <c r="E557" s="120"/>
      <c r="F557" s="120"/>
      <c r="G557" s="120"/>
      <c r="H557" s="120"/>
    </row>
    <row r="558" spans="1:8" ht="13" x14ac:dyDescent="0.15">
      <c r="A558" s="11">
        <v>1316</v>
      </c>
      <c r="B558" s="30">
        <v>1</v>
      </c>
      <c r="C558" s="120"/>
      <c r="D558" s="120"/>
      <c r="E558" s="120"/>
      <c r="F558" s="120"/>
      <c r="G558" s="120"/>
      <c r="H558" s="120"/>
    </row>
    <row r="559" spans="1:8" ht="13" x14ac:dyDescent="0.15">
      <c r="A559" s="11">
        <v>1390</v>
      </c>
      <c r="B559" s="30">
        <v>1</v>
      </c>
      <c r="C559" s="120"/>
      <c r="D559" s="120"/>
      <c r="E559" s="120"/>
      <c r="F559" s="120"/>
      <c r="G559" s="120"/>
      <c r="H559" s="120"/>
    </row>
    <row r="560" spans="1:8" ht="13" x14ac:dyDescent="0.15">
      <c r="A560" s="11">
        <v>1475</v>
      </c>
      <c r="B560" s="30">
        <v>1</v>
      </c>
      <c r="C560" s="120"/>
      <c r="D560" s="120"/>
      <c r="E560" s="120"/>
      <c r="F560" s="120"/>
      <c r="G560" s="120"/>
      <c r="H560" s="120"/>
    </row>
    <row r="561" spans="1:8" ht="13" x14ac:dyDescent="0.15">
      <c r="A561" s="11">
        <v>1537</v>
      </c>
      <c r="B561" s="30">
        <v>1</v>
      </c>
      <c r="C561" s="120"/>
      <c r="D561" s="120"/>
      <c r="E561" s="120"/>
      <c r="F561" s="120"/>
      <c r="G561" s="120"/>
      <c r="H561" s="120"/>
    </row>
    <row r="562" spans="1:8" ht="13" x14ac:dyDescent="0.15">
      <c r="A562" s="11">
        <v>1618</v>
      </c>
      <c r="B562" s="30">
        <v>1</v>
      </c>
      <c r="C562" s="120"/>
      <c r="D562" s="120"/>
      <c r="E562" s="120"/>
      <c r="F562" s="120"/>
      <c r="G562" s="120"/>
      <c r="H562" s="120"/>
    </row>
    <row r="563" spans="1:8" ht="13" x14ac:dyDescent="0.15">
      <c r="A563" s="11">
        <v>1693</v>
      </c>
      <c r="B563" s="30">
        <v>1</v>
      </c>
      <c r="C563" s="120"/>
      <c r="D563" s="120"/>
      <c r="E563" s="120"/>
      <c r="F563" s="120"/>
      <c r="G563" s="120"/>
      <c r="H563" s="120"/>
    </row>
    <row r="564" spans="1:8" ht="13" x14ac:dyDescent="0.15">
      <c r="A564" s="18">
        <v>2242</v>
      </c>
      <c r="B564" s="32">
        <v>1</v>
      </c>
      <c r="C564" s="120"/>
      <c r="D564" s="120"/>
      <c r="E564" s="120"/>
      <c r="F564" s="120"/>
      <c r="G564" s="120"/>
      <c r="H564" s="120"/>
    </row>
    <row r="565" spans="1:8" ht="13" x14ac:dyDescent="0.15">
      <c r="A565" s="120"/>
      <c r="B565" s="120"/>
      <c r="C565" s="120"/>
      <c r="D565" s="120"/>
      <c r="E565" s="120"/>
      <c r="F565" s="120"/>
      <c r="G565" s="120"/>
      <c r="H565" s="120"/>
    </row>
    <row r="566" spans="1:8" ht="13" x14ac:dyDescent="0.15">
      <c r="A566" s="120"/>
      <c r="B566" s="120"/>
      <c r="C566" s="120"/>
      <c r="D566" s="120"/>
      <c r="E566" s="120"/>
      <c r="F566" s="120"/>
      <c r="G566" s="120"/>
      <c r="H566" s="120"/>
    </row>
    <row r="567" spans="1:8" ht="13" x14ac:dyDescent="0.15">
      <c r="A567" s="120"/>
      <c r="B567" s="120"/>
      <c r="C567" s="120"/>
      <c r="D567" s="120"/>
      <c r="E567" s="120"/>
      <c r="F567" s="120"/>
      <c r="G567" s="120"/>
      <c r="H567" s="120"/>
    </row>
    <row r="568" spans="1:8" ht="13" x14ac:dyDescent="0.15">
      <c r="A568" s="120"/>
      <c r="B568" s="120"/>
      <c r="C568" s="120"/>
      <c r="D568" s="120"/>
      <c r="E568" s="120"/>
      <c r="F568" s="120"/>
      <c r="G568" s="120"/>
      <c r="H568" s="120"/>
    </row>
    <row r="569" spans="1:8" ht="13" x14ac:dyDescent="0.15">
      <c r="A569" s="120"/>
      <c r="B569" s="120"/>
      <c r="C569" s="120"/>
      <c r="D569" s="120"/>
      <c r="E569" s="120"/>
      <c r="F569" s="120"/>
      <c r="G569" s="120"/>
      <c r="H569" s="120"/>
    </row>
    <row r="570" spans="1:8" ht="13" x14ac:dyDescent="0.15">
      <c r="A570" s="120"/>
      <c r="B570" s="120"/>
      <c r="C570" s="120"/>
      <c r="D570" s="120"/>
      <c r="E570" s="120"/>
      <c r="F570" s="120"/>
      <c r="G570" s="120"/>
      <c r="H570" s="120"/>
    </row>
    <row r="571" spans="1:8" ht="13" x14ac:dyDescent="0.15">
      <c r="A571" s="120"/>
      <c r="B571" s="120"/>
      <c r="C571" s="120"/>
      <c r="D571" s="120"/>
      <c r="E571" s="120"/>
      <c r="F571" s="120"/>
      <c r="G571" s="120"/>
      <c r="H571" s="120"/>
    </row>
    <row r="572" spans="1:8" ht="13" x14ac:dyDescent="0.15">
      <c r="A572" s="120"/>
      <c r="B572" s="120"/>
      <c r="C572" s="120"/>
      <c r="D572" s="120"/>
      <c r="E572" s="120"/>
      <c r="F572" s="120"/>
      <c r="G572" s="120"/>
      <c r="H572" s="120"/>
    </row>
    <row r="573" spans="1:8" ht="13" x14ac:dyDescent="0.15">
      <c r="A573" s="120"/>
      <c r="B573" s="120"/>
      <c r="C573" s="120"/>
      <c r="D573" s="120"/>
      <c r="E573" s="120"/>
      <c r="F573" s="120"/>
      <c r="G573" s="120"/>
      <c r="H573" s="120"/>
    </row>
    <row r="574" spans="1:8" ht="13" x14ac:dyDescent="0.15">
      <c r="A574" s="120"/>
      <c r="B574" s="120"/>
      <c r="C574" s="120"/>
      <c r="D574" s="120"/>
      <c r="E574" s="120"/>
      <c r="F574" s="120"/>
      <c r="G574" s="120"/>
      <c r="H574" s="120"/>
    </row>
    <row r="575" spans="1:8" ht="13" x14ac:dyDescent="0.15">
      <c r="A575" s="120"/>
      <c r="B575" s="120"/>
      <c r="C575" s="120"/>
      <c r="D575" s="120"/>
      <c r="E575" s="120"/>
      <c r="F575" s="120"/>
      <c r="G575" s="120"/>
      <c r="H575" s="120"/>
    </row>
    <row r="576" spans="1:8" ht="13" x14ac:dyDescent="0.15">
      <c r="A576" s="120"/>
      <c r="B576" s="120"/>
      <c r="C576" s="120"/>
      <c r="D576" s="120"/>
      <c r="E576" s="120"/>
      <c r="F576" s="120"/>
      <c r="G576" s="120"/>
      <c r="H576" s="120"/>
    </row>
    <row r="577" spans="1:8" ht="13" x14ac:dyDescent="0.15">
      <c r="A577" s="120"/>
      <c r="B577" s="120"/>
      <c r="C577" s="120"/>
      <c r="D577" s="120"/>
      <c r="E577" s="120"/>
      <c r="F577" s="120"/>
      <c r="G577" s="120"/>
      <c r="H577" s="120"/>
    </row>
    <row r="578" spans="1:8" ht="13" x14ac:dyDescent="0.15">
      <c r="A578" s="120"/>
      <c r="B578" s="120"/>
      <c r="C578" s="120"/>
      <c r="D578" s="120"/>
      <c r="E578" s="120"/>
      <c r="F578" s="120"/>
      <c r="G578" s="120"/>
      <c r="H578" s="120"/>
    </row>
    <row r="579" spans="1:8" ht="13" x14ac:dyDescent="0.15">
      <c r="A579" s="120"/>
      <c r="B579" s="120"/>
      <c r="C579" s="120"/>
      <c r="D579" s="120"/>
      <c r="E579" s="120"/>
      <c r="F579" s="120"/>
      <c r="G579" s="120"/>
      <c r="H579" s="120"/>
    </row>
    <row r="580" spans="1:8" ht="13" x14ac:dyDescent="0.15">
      <c r="A580" s="120"/>
      <c r="B580" s="120"/>
      <c r="C580" s="120"/>
      <c r="D580" s="120"/>
      <c r="E580" s="120"/>
      <c r="F580" s="120"/>
      <c r="G580" s="120"/>
      <c r="H580" s="120"/>
    </row>
    <row r="581" spans="1:8" ht="13" x14ac:dyDescent="0.15">
      <c r="A581" s="120"/>
      <c r="B581" s="120"/>
      <c r="C581" s="120"/>
      <c r="D581" s="120"/>
      <c r="E581" s="120"/>
      <c r="F581" s="120"/>
      <c r="G581" s="120"/>
      <c r="H581" s="120"/>
    </row>
    <row r="582" spans="1:8" ht="13" x14ac:dyDescent="0.15">
      <c r="A582" s="120"/>
      <c r="B582" s="120"/>
      <c r="C582" s="120"/>
      <c r="D582" s="120"/>
      <c r="E582" s="120"/>
      <c r="F582" s="120"/>
      <c r="G582" s="120"/>
      <c r="H582" s="120"/>
    </row>
    <row r="583" spans="1:8" ht="13" x14ac:dyDescent="0.15">
      <c r="A583" s="120"/>
      <c r="B583" s="120"/>
      <c r="C583" s="120"/>
      <c r="D583" s="120"/>
      <c r="E583" s="120"/>
      <c r="F583" s="120"/>
      <c r="G583" s="120"/>
      <c r="H583" s="120"/>
    </row>
    <row r="584" spans="1:8" ht="13" x14ac:dyDescent="0.15">
      <c r="A584" s="120"/>
      <c r="B584" s="120"/>
      <c r="C584" s="120"/>
      <c r="D584" s="120"/>
      <c r="E584" s="120"/>
      <c r="F584" s="120"/>
      <c r="G584" s="120"/>
      <c r="H584" s="120"/>
    </row>
    <row r="585" spans="1:8" ht="13" x14ac:dyDescent="0.15">
      <c r="A585" s="120"/>
      <c r="B585" s="120"/>
      <c r="C585" s="120"/>
      <c r="D585" s="120"/>
      <c r="E585" s="120"/>
      <c r="F585" s="120"/>
      <c r="G585" s="120"/>
      <c r="H585" s="120"/>
    </row>
    <row r="586" spans="1:8" ht="13" x14ac:dyDescent="0.15">
      <c r="A586" s="120"/>
      <c r="B586" s="120"/>
      <c r="C586" s="120"/>
      <c r="D586" s="120"/>
      <c r="E586" s="120"/>
      <c r="F586" s="120"/>
      <c r="G586" s="120"/>
      <c r="H586" s="120"/>
    </row>
    <row r="587" spans="1:8" ht="13" x14ac:dyDescent="0.15">
      <c r="A587" s="120"/>
      <c r="B587" s="120"/>
      <c r="C587" s="120"/>
      <c r="D587" s="120"/>
      <c r="E587" s="120"/>
      <c r="F587" s="120"/>
      <c r="G587" s="120"/>
      <c r="H587" s="120"/>
    </row>
    <row r="588" spans="1:8" ht="13" x14ac:dyDescent="0.15">
      <c r="A588" s="120"/>
      <c r="B588" s="120"/>
      <c r="C588" s="120"/>
      <c r="D588" s="120"/>
      <c r="E588" s="120"/>
      <c r="F588" s="120"/>
      <c r="G588" s="120"/>
      <c r="H588" s="120"/>
    </row>
    <row r="589" spans="1:8" ht="13" x14ac:dyDescent="0.15">
      <c r="A589" s="120"/>
      <c r="B589" s="120"/>
      <c r="C589" s="120"/>
      <c r="D589" s="120"/>
      <c r="E589" s="120"/>
      <c r="F589" s="120"/>
      <c r="G589" s="120"/>
      <c r="H589" s="120"/>
    </row>
    <row r="590" spans="1:8" ht="13" x14ac:dyDescent="0.15">
      <c r="A590" s="120"/>
      <c r="B590" s="120"/>
      <c r="C590" s="120"/>
      <c r="D590" s="120"/>
      <c r="E590" s="120"/>
      <c r="F590" s="120"/>
      <c r="G590" s="120"/>
      <c r="H590" s="120"/>
    </row>
    <row r="591" spans="1:8" ht="13" x14ac:dyDescent="0.15">
      <c r="A591" s="120"/>
      <c r="B591" s="120"/>
      <c r="C591" s="120"/>
      <c r="D591" s="120"/>
      <c r="E591" s="120"/>
      <c r="F591" s="120"/>
      <c r="G591" s="120"/>
      <c r="H591" s="120"/>
    </row>
    <row r="592" spans="1:8" ht="13" x14ac:dyDescent="0.15">
      <c r="A592" s="120"/>
      <c r="B592" s="120"/>
      <c r="C592" s="120"/>
      <c r="D592" s="120"/>
      <c r="E592" s="120"/>
      <c r="F592" s="120"/>
      <c r="G592" s="120"/>
      <c r="H592" s="120"/>
    </row>
    <row r="593" spans="1:8" ht="13" x14ac:dyDescent="0.15">
      <c r="A593" s="120"/>
      <c r="B593" s="120"/>
      <c r="C593" s="120"/>
      <c r="D593" s="120"/>
      <c r="E593" s="120"/>
      <c r="F593" s="120"/>
      <c r="G593" s="120"/>
      <c r="H593" s="120"/>
    </row>
    <row r="594" spans="1:8" ht="13" x14ac:dyDescent="0.15">
      <c r="A594" s="120"/>
      <c r="B594" s="120"/>
      <c r="C594" s="120"/>
      <c r="D594" s="120"/>
      <c r="E594" s="120"/>
      <c r="F594" s="120"/>
      <c r="G594" s="120"/>
      <c r="H594" s="120"/>
    </row>
    <row r="595" spans="1:8" ht="13" x14ac:dyDescent="0.15">
      <c r="A595" s="120"/>
      <c r="B595" s="120"/>
      <c r="C595" s="120"/>
      <c r="D595" s="120"/>
      <c r="E595" s="120"/>
      <c r="F595" s="120"/>
      <c r="G595" s="120"/>
      <c r="H595" s="120"/>
    </row>
    <row r="596" spans="1:8" ht="13" x14ac:dyDescent="0.15">
      <c r="A596" s="120"/>
      <c r="B596" s="120"/>
      <c r="C596" s="120"/>
      <c r="D596" s="120"/>
      <c r="E596" s="120"/>
      <c r="F596" s="120"/>
      <c r="G596" s="120"/>
      <c r="H596" s="120"/>
    </row>
    <row r="597" spans="1:8" ht="13" x14ac:dyDescent="0.15">
      <c r="A597" s="120"/>
      <c r="B597" s="120"/>
      <c r="C597" s="120"/>
      <c r="D597" s="120"/>
      <c r="E597" s="120"/>
      <c r="F597" s="120"/>
      <c r="G597" s="120"/>
      <c r="H597" s="120"/>
    </row>
    <row r="598" spans="1:8" ht="13" x14ac:dyDescent="0.15">
      <c r="A598" s="120"/>
      <c r="B598" s="120"/>
      <c r="C598" s="120"/>
      <c r="D598" s="120"/>
      <c r="E598" s="120"/>
      <c r="F598" s="120"/>
      <c r="G598" s="120"/>
      <c r="H598" s="120"/>
    </row>
    <row r="599" spans="1:8" ht="13" x14ac:dyDescent="0.15">
      <c r="A599" s="120"/>
      <c r="B599" s="120"/>
      <c r="C599" s="120"/>
      <c r="D599" s="120"/>
      <c r="E599" s="120"/>
      <c r="F599" s="120"/>
      <c r="G599" s="120"/>
      <c r="H599" s="120"/>
    </row>
    <row r="600" spans="1:8" ht="13" x14ac:dyDescent="0.15">
      <c r="A600" s="120"/>
      <c r="B600" s="120"/>
      <c r="C600" s="120"/>
      <c r="D600" s="120"/>
      <c r="E600" s="120"/>
      <c r="F600" s="120"/>
      <c r="G600" s="120"/>
      <c r="H600" s="120"/>
    </row>
    <row r="601" spans="1:8" ht="13" x14ac:dyDescent="0.15">
      <c r="A601" s="120"/>
      <c r="B601" s="120"/>
      <c r="C601" s="120"/>
      <c r="D601" s="120"/>
      <c r="E601" s="120"/>
      <c r="F601" s="120"/>
      <c r="G601" s="120"/>
      <c r="H601" s="120"/>
    </row>
    <row r="602" spans="1:8" ht="13" x14ac:dyDescent="0.15">
      <c r="A602" s="120"/>
      <c r="B602" s="120"/>
      <c r="C602" s="120"/>
      <c r="D602" s="120"/>
      <c r="E602" s="120"/>
      <c r="F602" s="120"/>
      <c r="G602" s="120"/>
      <c r="H602" s="120"/>
    </row>
    <row r="603" spans="1:8" ht="13" x14ac:dyDescent="0.15">
      <c r="A603" s="120"/>
      <c r="B603" s="120"/>
      <c r="C603" s="120"/>
      <c r="D603" s="120"/>
      <c r="E603" s="120"/>
      <c r="F603" s="120"/>
      <c r="G603" s="120"/>
      <c r="H603" s="120"/>
    </row>
    <row r="604" spans="1:8" ht="13" x14ac:dyDescent="0.15">
      <c r="A604" s="120"/>
      <c r="B604" s="120"/>
      <c r="C604" s="120"/>
      <c r="D604" s="120"/>
      <c r="E604" s="120"/>
      <c r="F604" s="120"/>
      <c r="G604" s="120"/>
      <c r="H604" s="120"/>
    </row>
    <row r="605" spans="1:8" ht="13" x14ac:dyDescent="0.15">
      <c r="A605" s="120"/>
      <c r="B605" s="120"/>
      <c r="C605" s="120"/>
      <c r="D605" s="120"/>
      <c r="E605" s="120"/>
      <c r="F605" s="120"/>
      <c r="G605" s="120"/>
      <c r="H605" s="120"/>
    </row>
    <row r="606" spans="1:8" ht="13" x14ac:dyDescent="0.15">
      <c r="A606" s="120"/>
      <c r="B606" s="120"/>
      <c r="C606" s="120"/>
      <c r="D606" s="120"/>
      <c r="E606" s="120"/>
      <c r="F606" s="120"/>
      <c r="G606" s="120"/>
      <c r="H606" s="120"/>
    </row>
    <row r="607" spans="1:8" ht="13" x14ac:dyDescent="0.15">
      <c r="A607" s="120"/>
      <c r="B607" s="120"/>
      <c r="C607" s="120"/>
      <c r="D607" s="120"/>
      <c r="E607" s="120"/>
      <c r="F607" s="120"/>
      <c r="G607" s="120"/>
      <c r="H607" s="120"/>
    </row>
    <row r="608" spans="1:8" ht="13" x14ac:dyDescent="0.15">
      <c r="A608" s="120"/>
      <c r="B608" s="120"/>
      <c r="C608" s="120"/>
      <c r="D608" s="120"/>
      <c r="E608" s="120"/>
      <c r="F608" s="120"/>
      <c r="G608" s="120"/>
      <c r="H608" s="120"/>
    </row>
    <row r="609" spans="1:8" ht="13" x14ac:dyDescent="0.15">
      <c r="A609" s="120"/>
      <c r="B609" s="120"/>
      <c r="C609" s="120"/>
      <c r="D609" s="120"/>
      <c r="E609" s="120"/>
      <c r="F609" s="120"/>
      <c r="G609" s="120"/>
      <c r="H609" s="120"/>
    </row>
    <row r="610" spans="1:8" ht="13" x14ac:dyDescent="0.15">
      <c r="A610" s="120"/>
      <c r="B610" s="120"/>
      <c r="C610" s="120"/>
      <c r="D610" s="120"/>
      <c r="E610" s="120"/>
      <c r="F610" s="120"/>
      <c r="G610" s="120"/>
      <c r="H610" s="120"/>
    </row>
    <row r="611" spans="1:8" ht="13" x14ac:dyDescent="0.15">
      <c r="A611" s="120"/>
      <c r="B611" s="120"/>
      <c r="C611" s="120"/>
      <c r="D611" s="120"/>
      <c r="E611" s="120"/>
      <c r="F611" s="120"/>
      <c r="G611" s="120"/>
      <c r="H611" s="120"/>
    </row>
    <row r="612" spans="1:8" ht="13" x14ac:dyDescent="0.15">
      <c r="A612" s="120"/>
      <c r="B612" s="120"/>
      <c r="C612" s="120"/>
      <c r="D612" s="120"/>
      <c r="E612" s="120"/>
      <c r="F612" s="120"/>
      <c r="G612" s="120"/>
      <c r="H612" s="120"/>
    </row>
    <row r="613" spans="1:8" ht="13" x14ac:dyDescent="0.15">
      <c r="A613" s="120"/>
      <c r="B613" s="120"/>
      <c r="C613" s="120"/>
      <c r="D613" s="120"/>
      <c r="E613" s="120"/>
      <c r="F613" s="120"/>
      <c r="G613" s="120"/>
      <c r="H613" s="120"/>
    </row>
    <row r="614" spans="1:8" ht="13" x14ac:dyDescent="0.15">
      <c r="A614" s="120"/>
      <c r="B614" s="120"/>
      <c r="C614" s="120"/>
      <c r="D614" s="120"/>
      <c r="E614" s="120"/>
      <c r="F614" s="120"/>
      <c r="G614" s="120"/>
      <c r="H614" s="120"/>
    </row>
    <row r="615" spans="1:8" ht="13" x14ac:dyDescent="0.15">
      <c r="A615" s="120"/>
      <c r="B615" s="120"/>
      <c r="C615" s="120"/>
      <c r="D615" s="120"/>
      <c r="E615" s="120"/>
      <c r="F615" s="120"/>
      <c r="G615" s="120"/>
      <c r="H615" s="120"/>
    </row>
    <row r="616" spans="1:8" ht="13" x14ac:dyDescent="0.15">
      <c r="A616" s="120"/>
      <c r="B616" s="120"/>
      <c r="C616" s="120"/>
      <c r="D616" s="120"/>
      <c r="E616" s="120"/>
      <c r="F616" s="120"/>
      <c r="G616" s="120"/>
      <c r="H616" s="120"/>
    </row>
    <row r="617" spans="1:8" ht="13" x14ac:dyDescent="0.15">
      <c r="A617" s="120"/>
      <c r="B617" s="120"/>
      <c r="C617" s="120"/>
      <c r="D617" s="120"/>
      <c r="E617" s="120"/>
      <c r="F617" s="120"/>
      <c r="G617" s="120"/>
      <c r="H617" s="120"/>
    </row>
    <row r="618" spans="1:8" ht="13" x14ac:dyDescent="0.15">
      <c r="A618" s="120"/>
      <c r="B618" s="120"/>
      <c r="C618" s="120"/>
      <c r="D618" s="120"/>
      <c r="E618" s="120"/>
      <c r="F618" s="120"/>
      <c r="G618" s="120"/>
      <c r="H618" s="120"/>
    </row>
    <row r="619" spans="1:8" ht="13" x14ac:dyDescent="0.15">
      <c r="A619" s="120"/>
      <c r="B619" s="120"/>
      <c r="C619" s="120"/>
      <c r="D619" s="120"/>
      <c r="E619" s="120"/>
      <c r="F619" s="120"/>
      <c r="G619" s="120"/>
      <c r="H619" s="120"/>
    </row>
    <row r="620" spans="1:8" ht="13" x14ac:dyDescent="0.15">
      <c r="A620" s="120"/>
      <c r="B620" s="120"/>
      <c r="C620" s="120"/>
      <c r="D620" s="120"/>
      <c r="E620" s="120"/>
      <c r="F620" s="120"/>
      <c r="G620" s="120"/>
      <c r="H620" s="120"/>
    </row>
    <row r="621" spans="1:8" ht="13" x14ac:dyDescent="0.15">
      <c r="A621" s="120"/>
      <c r="B621" s="120"/>
      <c r="C621" s="120"/>
      <c r="D621" s="120"/>
      <c r="E621" s="120"/>
      <c r="F621" s="120"/>
      <c r="G621" s="120"/>
      <c r="H621" s="120"/>
    </row>
    <row r="622" spans="1:8" ht="13" x14ac:dyDescent="0.15">
      <c r="A622" s="120"/>
      <c r="B622" s="120"/>
      <c r="C622" s="120"/>
      <c r="D622" s="120"/>
      <c r="E622" s="120"/>
      <c r="F622" s="120"/>
      <c r="G622" s="120"/>
      <c r="H622" s="120"/>
    </row>
    <row r="623" spans="1:8" ht="13" x14ac:dyDescent="0.15">
      <c r="A623" s="120"/>
      <c r="B623" s="120"/>
      <c r="C623" s="120"/>
      <c r="D623" s="120"/>
      <c r="E623" s="120"/>
      <c r="F623" s="120"/>
      <c r="G623" s="120"/>
      <c r="H623" s="120"/>
    </row>
    <row r="624" spans="1:8" ht="13" x14ac:dyDescent="0.15">
      <c r="A624" s="120"/>
      <c r="B624" s="120"/>
      <c r="C624" s="120"/>
      <c r="D624" s="120"/>
      <c r="E624" s="120"/>
      <c r="F624" s="120"/>
      <c r="G624" s="120"/>
      <c r="H624" s="120"/>
    </row>
    <row r="625" spans="1:8" ht="13" x14ac:dyDescent="0.15">
      <c r="A625" s="120"/>
      <c r="B625" s="120"/>
      <c r="C625" s="120"/>
      <c r="D625" s="120"/>
      <c r="E625" s="120"/>
      <c r="F625" s="120"/>
      <c r="G625" s="120"/>
      <c r="H625" s="120"/>
    </row>
    <row r="626" spans="1:8" ht="13" x14ac:dyDescent="0.15">
      <c r="A626" s="120"/>
      <c r="B626" s="120"/>
      <c r="C626" s="120"/>
      <c r="D626" s="120"/>
      <c r="E626" s="120"/>
      <c r="F626" s="120"/>
      <c r="G626" s="120"/>
      <c r="H626" s="120"/>
    </row>
    <row r="627" spans="1:8" ht="13" x14ac:dyDescent="0.15">
      <c r="A627" s="120"/>
      <c r="B627" s="120"/>
      <c r="C627" s="120"/>
      <c r="D627" s="120"/>
      <c r="E627" s="120"/>
      <c r="F627" s="120"/>
      <c r="G627" s="120"/>
      <c r="H627" s="120"/>
    </row>
    <row r="628" spans="1:8" ht="13" x14ac:dyDescent="0.15">
      <c r="A628" s="120"/>
      <c r="B628" s="120"/>
      <c r="C628" s="120"/>
      <c r="D628" s="120"/>
      <c r="E628" s="120"/>
      <c r="F628" s="120"/>
      <c r="G628" s="120"/>
      <c r="H628" s="120"/>
    </row>
    <row r="629" spans="1:8" ht="13" x14ac:dyDescent="0.15">
      <c r="A629" s="120"/>
      <c r="B629" s="120"/>
      <c r="C629" s="120"/>
      <c r="D629" s="120"/>
      <c r="E629" s="120"/>
      <c r="F629" s="120"/>
      <c r="G629" s="120"/>
      <c r="H629" s="120"/>
    </row>
    <row r="630" spans="1:8" ht="13" x14ac:dyDescent="0.15">
      <c r="A630" s="120"/>
      <c r="B630" s="120"/>
      <c r="C630" s="120"/>
      <c r="D630" s="120"/>
      <c r="E630" s="120"/>
      <c r="F630" s="120"/>
      <c r="G630" s="120"/>
      <c r="H630" s="120"/>
    </row>
    <row r="631" spans="1:8" ht="13" x14ac:dyDescent="0.15">
      <c r="A631" s="120"/>
      <c r="B631" s="120"/>
      <c r="C631" s="120"/>
      <c r="D631" s="120"/>
      <c r="E631" s="120"/>
      <c r="F631" s="120"/>
      <c r="G631" s="120"/>
      <c r="H631" s="120"/>
    </row>
    <row r="632" spans="1:8" ht="13" x14ac:dyDescent="0.15">
      <c r="A632" s="120"/>
      <c r="B632" s="120"/>
      <c r="C632" s="120"/>
      <c r="D632" s="120"/>
      <c r="E632" s="120"/>
      <c r="F632" s="120"/>
      <c r="G632" s="120"/>
      <c r="H632" s="120"/>
    </row>
    <row r="633" spans="1:8" ht="13" x14ac:dyDescent="0.15">
      <c r="A633" s="120"/>
      <c r="B633" s="120"/>
      <c r="C633" s="120"/>
      <c r="D633" s="120"/>
      <c r="E633" s="120"/>
      <c r="F633" s="120"/>
      <c r="G633" s="120"/>
      <c r="H633" s="120"/>
    </row>
    <row r="634" spans="1:8" ht="13" x14ac:dyDescent="0.15">
      <c r="A634" s="120"/>
      <c r="B634" s="120"/>
      <c r="C634" s="120"/>
      <c r="D634" s="120"/>
      <c r="E634" s="120"/>
      <c r="F634" s="120"/>
      <c r="G634" s="120"/>
      <c r="H634" s="120"/>
    </row>
    <row r="635" spans="1:8" ht="13" x14ac:dyDescent="0.15">
      <c r="A635" s="120"/>
      <c r="B635" s="120"/>
      <c r="C635" s="120"/>
      <c r="D635" s="120"/>
      <c r="E635" s="120"/>
      <c r="F635" s="120"/>
      <c r="G635" s="120"/>
      <c r="H635" s="120"/>
    </row>
    <row r="636" spans="1:8" ht="13" x14ac:dyDescent="0.15">
      <c r="A636" s="120"/>
      <c r="B636" s="120"/>
      <c r="C636" s="120"/>
      <c r="D636" s="120"/>
      <c r="E636" s="120"/>
      <c r="F636" s="120"/>
      <c r="G636" s="120"/>
      <c r="H636" s="120"/>
    </row>
    <row r="637" spans="1:8" ht="13" x14ac:dyDescent="0.15">
      <c r="A637" s="120"/>
      <c r="B637" s="120"/>
      <c r="C637" s="120"/>
      <c r="D637" s="120"/>
      <c r="E637" s="120"/>
      <c r="F637" s="120"/>
      <c r="G637" s="120"/>
      <c r="H637" s="120"/>
    </row>
    <row r="638" spans="1:8" ht="13" x14ac:dyDescent="0.15">
      <c r="A638" s="120"/>
      <c r="B638" s="120"/>
      <c r="C638" s="120"/>
      <c r="D638" s="120"/>
      <c r="E638" s="120"/>
      <c r="F638" s="120"/>
      <c r="G638" s="120"/>
      <c r="H638" s="120"/>
    </row>
    <row r="639" spans="1:8" ht="13" x14ac:dyDescent="0.15">
      <c r="A639" s="120"/>
      <c r="B639" s="120"/>
      <c r="C639" s="120"/>
      <c r="D639" s="120"/>
      <c r="E639" s="120"/>
      <c r="F639" s="120"/>
      <c r="G639" s="120"/>
      <c r="H639" s="120"/>
    </row>
    <row r="640" spans="1:8" ht="13" x14ac:dyDescent="0.15">
      <c r="A640" s="120"/>
      <c r="B640" s="120"/>
      <c r="C640" s="120"/>
      <c r="D640" s="120"/>
      <c r="E640" s="120"/>
      <c r="F640" s="120"/>
      <c r="G640" s="120"/>
      <c r="H640" s="120"/>
    </row>
    <row r="641" spans="1:8" ht="13" x14ac:dyDescent="0.15">
      <c r="A641" s="120"/>
      <c r="B641" s="120"/>
      <c r="C641" s="120"/>
      <c r="D641" s="120"/>
      <c r="E641" s="120"/>
      <c r="F641" s="120"/>
      <c r="G641" s="120"/>
      <c r="H641" s="120"/>
    </row>
    <row r="642" spans="1:8" ht="13" x14ac:dyDescent="0.15">
      <c r="A642" s="120"/>
      <c r="B642" s="120"/>
      <c r="C642" s="120"/>
      <c r="D642" s="120"/>
      <c r="E642" s="120"/>
      <c r="F642" s="120"/>
      <c r="G642" s="120"/>
      <c r="H642" s="120"/>
    </row>
    <row r="643" spans="1:8" ht="13" x14ac:dyDescent="0.15">
      <c r="A643" s="120"/>
      <c r="B643" s="120"/>
      <c r="C643" s="120"/>
      <c r="D643" s="120"/>
      <c r="E643" s="120"/>
      <c r="F643" s="120"/>
      <c r="G643" s="120"/>
      <c r="H643" s="120"/>
    </row>
    <row r="644" spans="1:8" ht="13" x14ac:dyDescent="0.15">
      <c r="A644" s="120"/>
      <c r="B644" s="120"/>
      <c r="C644" s="120"/>
      <c r="D644" s="120"/>
      <c r="E644" s="120"/>
      <c r="F644" s="120"/>
      <c r="G644" s="120"/>
      <c r="H644" s="120"/>
    </row>
    <row r="645" spans="1:8" ht="13" x14ac:dyDescent="0.15">
      <c r="A645" s="120"/>
      <c r="B645" s="120"/>
      <c r="C645" s="120"/>
      <c r="D645" s="120"/>
      <c r="E645" s="120"/>
      <c r="F645" s="120"/>
      <c r="G645" s="120"/>
      <c r="H645" s="120"/>
    </row>
    <row r="646" spans="1:8" ht="13" x14ac:dyDescent="0.15">
      <c r="A646" s="120"/>
      <c r="B646" s="120"/>
      <c r="C646" s="120"/>
      <c r="D646" s="120"/>
      <c r="E646" s="120"/>
      <c r="F646" s="120"/>
      <c r="G646" s="120"/>
      <c r="H646" s="120"/>
    </row>
    <row r="647" spans="1:8" ht="13" x14ac:dyDescent="0.15">
      <c r="A647" s="120"/>
      <c r="B647" s="120"/>
      <c r="C647" s="120"/>
      <c r="D647" s="120"/>
      <c r="E647" s="120"/>
      <c r="F647" s="120"/>
      <c r="G647" s="120"/>
      <c r="H647" s="120"/>
    </row>
    <row r="648" spans="1:8" ht="13" x14ac:dyDescent="0.15">
      <c r="A648" s="120"/>
      <c r="B648" s="120"/>
      <c r="C648" s="120"/>
      <c r="D648" s="120"/>
      <c r="E648" s="120"/>
      <c r="F648" s="120"/>
      <c r="G648" s="120"/>
      <c r="H648" s="120"/>
    </row>
    <row r="649" spans="1:8" ht="13" x14ac:dyDescent="0.15">
      <c r="A649" s="120"/>
      <c r="B649" s="120"/>
      <c r="C649" s="120"/>
      <c r="D649" s="120"/>
      <c r="E649" s="120"/>
      <c r="F649" s="120"/>
      <c r="G649" s="120"/>
      <c r="H649" s="120"/>
    </row>
    <row r="650" spans="1:8" ht="13" x14ac:dyDescent="0.15">
      <c r="A650" s="120"/>
      <c r="B650" s="120"/>
      <c r="C650" s="120"/>
      <c r="D650" s="120"/>
      <c r="E650" s="120"/>
      <c r="F650" s="120"/>
      <c r="G650" s="120"/>
      <c r="H650" s="120"/>
    </row>
    <row r="651" spans="1:8" ht="13" x14ac:dyDescent="0.15">
      <c r="A651" s="120"/>
      <c r="B651" s="120"/>
      <c r="C651" s="120"/>
      <c r="D651" s="120"/>
      <c r="E651" s="120"/>
      <c r="F651" s="120"/>
      <c r="G651" s="120"/>
      <c r="H651" s="120"/>
    </row>
    <row r="652" spans="1:8" ht="13" x14ac:dyDescent="0.15">
      <c r="A652" s="120"/>
      <c r="B652" s="120"/>
      <c r="C652" s="120"/>
      <c r="D652" s="120"/>
      <c r="E652" s="120"/>
      <c r="F652" s="120"/>
      <c r="G652" s="120"/>
      <c r="H652" s="120"/>
    </row>
    <row r="653" spans="1:8" ht="13" x14ac:dyDescent="0.15">
      <c r="A653" s="120"/>
      <c r="B653" s="120"/>
      <c r="C653" s="120"/>
      <c r="D653" s="120"/>
      <c r="E653" s="120"/>
      <c r="F653" s="120"/>
      <c r="G653" s="120"/>
      <c r="H653" s="120"/>
    </row>
    <row r="654" spans="1:8" ht="13" x14ac:dyDescent="0.15">
      <c r="A654" s="120"/>
      <c r="B654" s="120"/>
      <c r="C654" s="120"/>
      <c r="D654" s="120"/>
      <c r="E654" s="120"/>
      <c r="F654" s="120"/>
      <c r="G654" s="120"/>
      <c r="H654" s="120"/>
    </row>
    <row r="655" spans="1:8" ht="13" x14ac:dyDescent="0.15">
      <c r="A655" s="120"/>
      <c r="B655" s="120"/>
      <c r="C655" s="120"/>
      <c r="D655" s="120"/>
      <c r="E655" s="120"/>
      <c r="F655" s="120"/>
      <c r="G655" s="120"/>
      <c r="H655" s="120"/>
    </row>
    <row r="656" spans="1:8" ht="13" x14ac:dyDescent="0.15">
      <c r="A656" s="120"/>
      <c r="B656" s="120"/>
      <c r="C656" s="120"/>
      <c r="D656" s="120"/>
      <c r="E656" s="120"/>
      <c r="F656" s="120"/>
      <c r="G656" s="120"/>
      <c r="H656" s="120"/>
    </row>
    <row r="657" spans="1:8" ht="13" x14ac:dyDescent="0.15">
      <c r="A657" s="120"/>
      <c r="B657" s="120"/>
      <c r="C657" s="120"/>
      <c r="D657" s="120"/>
      <c r="E657" s="120"/>
      <c r="F657" s="120"/>
      <c r="G657" s="120"/>
      <c r="H657" s="120"/>
    </row>
    <row r="658" spans="1:8" ht="13" x14ac:dyDescent="0.15">
      <c r="A658" s="120"/>
      <c r="B658" s="120"/>
      <c r="C658" s="120"/>
      <c r="D658" s="120"/>
      <c r="E658" s="120"/>
      <c r="F658" s="120"/>
      <c r="G658" s="120"/>
      <c r="H658" s="120"/>
    </row>
    <row r="659" spans="1:8" ht="13" x14ac:dyDescent="0.15">
      <c r="A659" s="120"/>
      <c r="B659" s="120"/>
      <c r="C659" s="120"/>
      <c r="D659" s="120"/>
      <c r="E659" s="120"/>
      <c r="F659" s="120"/>
      <c r="G659" s="120"/>
      <c r="H659" s="120"/>
    </row>
    <row r="660" spans="1:8" ht="13" x14ac:dyDescent="0.15">
      <c r="A660" s="120"/>
      <c r="B660" s="120"/>
      <c r="C660" s="120"/>
      <c r="D660" s="120"/>
      <c r="E660" s="120"/>
      <c r="F660" s="120"/>
      <c r="G660" s="120"/>
      <c r="H660" s="120"/>
    </row>
    <row r="661" spans="1:8" ht="13" x14ac:dyDescent="0.15">
      <c r="A661" s="120"/>
      <c r="B661" s="120"/>
      <c r="C661" s="120"/>
      <c r="D661" s="120"/>
      <c r="E661" s="120"/>
      <c r="F661" s="120"/>
      <c r="G661" s="120"/>
      <c r="H661" s="120"/>
    </row>
    <row r="662" spans="1:8" ht="13" x14ac:dyDescent="0.15">
      <c r="A662" s="120"/>
      <c r="B662" s="120"/>
      <c r="C662" s="120"/>
      <c r="D662" s="120"/>
      <c r="E662" s="120"/>
      <c r="F662" s="120"/>
      <c r="G662" s="120"/>
      <c r="H662" s="120"/>
    </row>
    <row r="663" spans="1:8" ht="13" x14ac:dyDescent="0.15">
      <c r="A663" s="120"/>
      <c r="B663" s="120"/>
      <c r="C663" s="120"/>
      <c r="D663" s="120"/>
      <c r="E663" s="120"/>
      <c r="F663" s="120"/>
      <c r="G663" s="120"/>
      <c r="H663" s="120"/>
    </row>
    <row r="664" spans="1:8" ht="13" x14ac:dyDescent="0.15">
      <c r="A664" s="120"/>
      <c r="B664" s="120"/>
      <c r="C664" s="120"/>
      <c r="D664" s="120"/>
      <c r="E664" s="120"/>
      <c r="F664" s="120"/>
      <c r="G664" s="120"/>
      <c r="H664" s="120"/>
    </row>
    <row r="665" spans="1:8" ht="13" x14ac:dyDescent="0.15">
      <c r="A665" s="120"/>
      <c r="B665" s="120"/>
      <c r="C665" s="120"/>
      <c r="D665" s="120"/>
      <c r="E665" s="120"/>
      <c r="F665" s="120"/>
      <c r="G665" s="120"/>
      <c r="H665" s="120"/>
    </row>
    <row r="666" spans="1:8" ht="13" x14ac:dyDescent="0.15">
      <c r="A666" s="120"/>
      <c r="B666" s="120"/>
      <c r="C666" s="120"/>
      <c r="D666" s="120"/>
      <c r="E666" s="120"/>
      <c r="F666" s="120"/>
      <c r="G666" s="120"/>
      <c r="H666" s="120"/>
    </row>
    <row r="667" spans="1:8" ht="13" x14ac:dyDescent="0.15">
      <c r="A667" s="120"/>
      <c r="B667" s="120"/>
      <c r="C667" s="120"/>
      <c r="D667" s="120"/>
      <c r="E667" s="120"/>
      <c r="F667" s="120"/>
      <c r="G667" s="120"/>
      <c r="H667" s="120"/>
    </row>
    <row r="668" spans="1:8" ht="13" x14ac:dyDescent="0.15">
      <c r="A668" s="120"/>
      <c r="B668" s="120"/>
      <c r="C668" s="120"/>
      <c r="D668" s="120"/>
      <c r="E668" s="120"/>
      <c r="F668" s="120"/>
      <c r="G668" s="120"/>
      <c r="H668" s="120"/>
    </row>
    <row r="669" spans="1:8" ht="13" x14ac:dyDescent="0.15">
      <c r="A669" s="120"/>
      <c r="B669" s="120"/>
      <c r="C669" s="120"/>
      <c r="D669" s="120"/>
      <c r="E669" s="120"/>
      <c r="F669" s="120"/>
      <c r="G669" s="120"/>
      <c r="H669" s="120"/>
    </row>
    <row r="670" spans="1:8" ht="13" x14ac:dyDescent="0.15">
      <c r="A670" s="120"/>
      <c r="B670" s="120"/>
      <c r="C670" s="120"/>
      <c r="D670" s="120"/>
      <c r="E670" s="120"/>
      <c r="F670" s="120"/>
      <c r="G670" s="120"/>
      <c r="H670" s="120"/>
    </row>
    <row r="671" spans="1:8" ht="13" x14ac:dyDescent="0.15">
      <c r="A671" s="120"/>
      <c r="B671" s="120"/>
      <c r="C671" s="120"/>
      <c r="D671" s="120"/>
      <c r="E671" s="120"/>
      <c r="F671" s="120"/>
      <c r="G671" s="120"/>
      <c r="H671" s="120"/>
    </row>
    <row r="672" spans="1:8" ht="13" x14ac:dyDescent="0.15">
      <c r="A672" s="120"/>
      <c r="B672" s="120"/>
      <c r="C672" s="120"/>
      <c r="D672" s="120"/>
      <c r="E672" s="120"/>
      <c r="F672" s="120"/>
      <c r="G672" s="120"/>
      <c r="H672" s="120"/>
    </row>
    <row r="673" spans="1:8" ht="13" x14ac:dyDescent="0.15">
      <c r="A673" s="120"/>
      <c r="B673" s="120"/>
      <c r="C673" s="120"/>
      <c r="D673" s="120"/>
      <c r="E673" s="120"/>
      <c r="F673" s="120"/>
      <c r="G673" s="120"/>
      <c r="H673" s="120"/>
    </row>
    <row r="674" spans="1:8" ht="13" x14ac:dyDescent="0.15">
      <c r="A674" s="120"/>
      <c r="B674" s="120"/>
      <c r="C674" s="120"/>
      <c r="D674" s="120"/>
      <c r="E674" s="120"/>
      <c r="F674" s="120"/>
      <c r="G674" s="120"/>
      <c r="H674" s="120"/>
    </row>
    <row r="675" spans="1:8" ht="13" x14ac:dyDescent="0.15">
      <c r="A675" s="120"/>
      <c r="B675" s="120"/>
      <c r="C675" s="120"/>
      <c r="D675" s="120"/>
      <c r="E675" s="120"/>
      <c r="F675" s="120"/>
      <c r="G675" s="120"/>
      <c r="H675" s="120"/>
    </row>
    <row r="676" spans="1:8" ht="13" x14ac:dyDescent="0.15">
      <c r="A676" s="120"/>
      <c r="B676" s="120"/>
      <c r="C676" s="120"/>
      <c r="D676" s="120"/>
      <c r="E676" s="120"/>
      <c r="F676" s="120"/>
      <c r="G676" s="120"/>
      <c r="H676" s="120"/>
    </row>
    <row r="677" spans="1:8" ht="13" x14ac:dyDescent="0.15">
      <c r="A677" s="120"/>
      <c r="B677" s="120"/>
      <c r="C677" s="120"/>
      <c r="D677" s="120"/>
      <c r="E677" s="120"/>
      <c r="F677" s="120"/>
      <c r="G677" s="120"/>
      <c r="H677" s="120"/>
    </row>
    <row r="678" spans="1:8" ht="13" x14ac:dyDescent="0.15">
      <c r="A678" s="120"/>
      <c r="B678" s="120"/>
      <c r="C678" s="120"/>
      <c r="D678" s="120"/>
      <c r="E678" s="120"/>
      <c r="F678" s="120"/>
      <c r="G678" s="120"/>
      <c r="H678" s="120"/>
    </row>
    <row r="679" spans="1:8" ht="13" x14ac:dyDescent="0.15">
      <c r="A679" s="120"/>
      <c r="B679" s="120"/>
      <c r="C679" s="120"/>
      <c r="D679" s="120"/>
      <c r="E679" s="120"/>
      <c r="F679" s="120"/>
      <c r="G679" s="120"/>
      <c r="H679" s="120"/>
    </row>
    <row r="680" spans="1:8" ht="13" x14ac:dyDescent="0.15">
      <c r="A680" s="120"/>
      <c r="B680" s="120"/>
      <c r="C680" s="120"/>
      <c r="D680" s="120"/>
      <c r="E680" s="120"/>
      <c r="F680" s="120"/>
      <c r="G680" s="120"/>
      <c r="H680" s="120"/>
    </row>
    <row r="681" spans="1:8" ht="13" x14ac:dyDescent="0.15">
      <c r="A681" s="120"/>
      <c r="B681" s="120"/>
      <c r="C681" s="120"/>
      <c r="D681" s="120"/>
      <c r="E681" s="120"/>
      <c r="F681" s="120"/>
      <c r="G681" s="120"/>
      <c r="H681" s="120"/>
    </row>
    <row r="682" spans="1:8" ht="13" x14ac:dyDescent="0.15">
      <c r="A682" s="120"/>
      <c r="B682" s="120"/>
      <c r="C682" s="120"/>
      <c r="D682" s="120"/>
      <c r="E682" s="120"/>
      <c r="F682" s="120"/>
      <c r="G682" s="120"/>
      <c r="H682" s="120"/>
    </row>
    <row r="683" spans="1:8" ht="13" x14ac:dyDescent="0.15">
      <c r="A683" s="120"/>
      <c r="B683" s="120"/>
      <c r="C683" s="120"/>
      <c r="D683" s="120"/>
      <c r="E683" s="120"/>
      <c r="F683" s="120"/>
      <c r="G683" s="120"/>
      <c r="H683" s="120"/>
    </row>
    <row r="684" spans="1:8" ht="13" x14ac:dyDescent="0.15">
      <c r="A684" s="120"/>
      <c r="B684" s="120"/>
      <c r="C684" s="120"/>
      <c r="D684" s="120"/>
      <c r="E684" s="120"/>
      <c r="F684" s="120"/>
      <c r="G684" s="120"/>
      <c r="H684" s="120"/>
    </row>
    <row r="685" spans="1:8" ht="13" x14ac:dyDescent="0.15">
      <c r="A685" s="120"/>
      <c r="B685" s="120"/>
      <c r="C685" s="120"/>
      <c r="D685" s="120"/>
      <c r="E685" s="120"/>
      <c r="F685" s="120"/>
      <c r="G685" s="120"/>
      <c r="H685" s="120"/>
    </row>
    <row r="686" spans="1:8" ht="13" x14ac:dyDescent="0.15">
      <c r="A686" s="120"/>
      <c r="B686" s="120"/>
      <c r="C686" s="120"/>
      <c r="D686" s="120"/>
      <c r="E686" s="120"/>
      <c r="F686" s="120"/>
      <c r="G686" s="120"/>
      <c r="H686" s="120"/>
    </row>
    <row r="687" spans="1:8" ht="13" x14ac:dyDescent="0.15">
      <c r="A687" s="120"/>
      <c r="B687" s="120"/>
      <c r="C687" s="120"/>
      <c r="D687" s="120"/>
      <c r="E687" s="120"/>
      <c r="F687" s="120"/>
      <c r="G687" s="120"/>
      <c r="H687" s="120"/>
    </row>
    <row r="688" spans="1:8" ht="13" x14ac:dyDescent="0.15">
      <c r="A688" s="120"/>
      <c r="B688" s="120"/>
      <c r="C688" s="120"/>
      <c r="D688" s="120"/>
      <c r="E688" s="120"/>
      <c r="F688" s="120"/>
      <c r="G688" s="120"/>
      <c r="H688" s="120"/>
    </row>
    <row r="689" spans="1:8" ht="13" x14ac:dyDescent="0.15">
      <c r="A689" s="120"/>
      <c r="B689" s="120"/>
      <c r="C689" s="120"/>
      <c r="D689" s="120"/>
      <c r="E689" s="120"/>
      <c r="F689" s="120"/>
      <c r="G689" s="120"/>
      <c r="H689" s="120"/>
    </row>
    <row r="690" spans="1:8" ht="13" x14ac:dyDescent="0.15">
      <c r="A690" s="120"/>
      <c r="B690" s="120"/>
      <c r="C690" s="120"/>
      <c r="D690" s="120"/>
      <c r="E690" s="120"/>
      <c r="F690" s="120"/>
      <c r="G690" s="120"/>
      <c r="H690" s="120"/>
    </row>
    <row r="691" spans="1:8" ht="13" x14ac:dyDescent="0.15">
      <c r="A691" s="120"/>
      <c r="B691" s="120"/>
      <c r="C691" s="120"/>
      <c r="D691" s="120"/>
      <c r="E691" s="120"/>
      <c r="F691" s="120"/>
      <c r="G691" s="120"/>
      <c r="H691" s="120"/>
    </row>
    <row r="692" spans="1:8" ht="13" x14ac:dyDescent="0.15">
      <c r="A692" s="120"/>
      <c r="B692" s="120"/>
      <c r="C692" s="120"/>
      <c r="D692" s="120"/>
      <c r="E692" s="120"/>
      <c r="F692" s="120"/>
      <c r="G692" s="120"/>
      <c r="H692" s="120"/>
    </row>
    <row r="693" spans="1:8" ht="13" x14ac:dyDescent="0.15">
      <c r="A693" s="120"/>
      <c r="B693" s="120"/>
      <c r="C693" s="120"/>
      <c r="D693" s="120"/>
      <c r="E693" s="120"/>
      <c r="F693" s="120"/>
      <c r="G693" s="120"/>
      <c r="H693" s="120"/>
    </row>
    <row r="694" spans="1:8" ht="13" x14ac:dyDescent="0.15">
      <c r="A694" s="120"/>
      <c r="B694" s="120"/>
      <c r="C694" s="120"/>
      <c r="D694" s="120"/>
      <c r="E694" s="120"/>
      <c r="F694" s="120"/>
      <c r="G694" s="120"/>
      <c r="H694" s="120"/>
    </row>
    <row r="695" spans="1:8" ht="13" x14ac:dyDescent="0.15">
      <c r="A695" s="120"/>
      <c r="B695" s="120"/>
      <c r="C695" s="120"/>
      <c r="D695" s="120"/>
      <c r="E695" s="120"/>
      <c r="F695" s="120"/>
      <c r="G695" s="120"/>
      <c r="H695" s="120"/>
    </row>
    <row r="696" spans="1:8" ht="13" x14ac:dyDescent="0.15">
      <c r="A696" s="120"/>
      <c r="B696" s="120"/>
      <c r="C696" s="120"/>
      <c r="D696" s="120"/>
      <c r="E696" s="120"/>
      <c r="F696" s="120"/>
      <c r="G696" s="120"/>
      <c r="H696" s="120"/>
    </row>
    <row r="697" spans="1:8" ht="13" x14ac:dyDescent="0.15">
      <c r="A697" s="120"/>
      <c r="B697" s="120"/>
      <c r="C697" s="120"/>
      <c r="D697" s="120"/>
      <c r="E697" s="120"/>
      <c r="F697" s="120"/>
      <c r="G697" s="120"/>
      <c r="H697" s="120"/>
    </row>
    <row r="698" spans="1:8" ht="13" x14ac:dyDescent="0.15">
      <c r="A698" s="120"/>
      <c r="B698" s="120"/>
      <c r="C698" s="120"/>
      <c r="D698" s="120"/>
      <c r="E698" s="120"/>
      <c r="F698" s="120"/>
      <c r="G698" s="120"/>
      <c r="H698" s="120"/>
    </row>
    <row r="699" spans="1:8" ht="13" x14ac:dyDescent="0.15">
      <c r="A699" s="120"/>
      <c r="B699" s="120"/>
      <c r="C699" s="120"/>
      <c r="D699" s="120"/>
      <c r="E699" s="120"/>
      <c r="F699" s="120"/>
      <c r="G699" s="120"/>
      <c r="H699" s="120"/>
    </row>
    <row r="700" spans="1:8" ht="13" x14ac:dyDescent="0.15">
      <c r="A700" s="120"/>
      <c r="B700" s="120"/>
      <c r="C700" s="120"/>
      <c r="D700" s="120"/>
      <c r="E700" s="120"/>
      <c r="F700" s="120"/>
      <c r="G700" s="120"/>
      <c r="H700" s="120"/>
    </row>
    <row r="701" spans="1:8" ht="13" x14ac:dyDescent="0.15">
      <c r="A701" s="120"/>
      <c r="B701" s="120"/>
      <c r="C701" s="120"/>
      <c r="D701" s="120"/>
      <c r="E701" s="120"/>
      <c r="F701" s="120"/>
      <c r="G701" s="120"/>
      <c r="H701" s="120"/>
    </row>
    <row r="702" spans="1:8" ht="13" x14ac:dyDescent="0.15">
      <c r="A702" s="120"/>
      <c r="B702" s="120"/>
      <c r="C702" s="120"/>
      <c r="D702" s="120"/>
      <c r="E702" s="120"/>
      <c r="F702" s="120"/>
      <c r="G702" s="120"/>
      <c r="H702" s="120"/>
    </row>
    <row r="703" spans="1:8" ht="13" x14ac:dyDescent="0.15">
      <c r="A703" s="120"/>
      <c r="B703" s="120"/>
      <c r="C703" s="120"/>
      <c r="D703" s="120"/>
      <c r="E703" s="120"/>
      <c r="F703" s="120"/>
      <c r="G703" s="120"/>
      <c r="H703" s="120"/>
    </row>
    <row r="704" spans="1:8" ht="13" x14ac:dyDescent="0.15">
      <c r="A704" s="120"/>
      <c r="B704" s="120"/>
      <c r="C704" s="120"/>
      <c r="D704" s="120"/>
      <c r="E704" s="120"/>
      <c r="F704" s="120"/>
      <c r="G704" s="120"/>
      <c r="H704" s="120"/>
    </row>
    <row r="705" spans="1:8" ht="13" x14ac:dyDescent="0.15">
      <c r="A705" s="120"/>
      <c r="B705" s="120"/>
      <c r="C705" s="120"/>
      <c r="D705" s="120"/>
      <c r="E705" s="120"/>
      <c r="F705" s="120"/>
      <c r="G705" s="120"/>
      <c r="H705" s="120"/>
    </row>
    <row r="706" spans="1:8" ht="13" x14ac:dyDescent="0.15">
      <c r="A706" s="120"/>
      <c r="B706" s="120"/>
      <c r="C706" s="120"/>
      <c r="D706" s="120"/>
      <c r="E706" s="120"/>
      <c r="F706" s="120"/>
      <c r="G706" s="120"/>
      <c r="H706" s="120"/>
    </row>
    <row r="707" spans="1:8" ht="13" x14ac:dyDescent="0.15">
      <c r="A707" s="120"/>
      <c r="B707" s="120"/>
      <c r="C707" s="120"/>
      <c r="D707" s="120"/>
      <c r="E707" s="120"/>
      <c r="F707" s="120"/>
      <c r="G707" s="120"/>
      <c r="H707" s="120"/>
    </row>
    <row r="708" spans="1:8" ht="13" x14ac:dyDescent="0.15">
      <c r="A708" s="120"/>
      <c r="B708" s="120"/>
      <c r="C708" s="120"/>
      <c r="D708" s="120"/>
      <c r="E708" s="120"/>
      <c r="F708" s="120"/>
      <c r="G708" s="120"/>
      <c r="H708" s="120"/>
    </row>
    <row r="709" spans="1:8" ht="13" x14ac:dyDescent="0.15">
      <c r="A709" s="120"/>
      <c r="B709" s="120"/>
      <c r="C709" s="120"/>
      <c r="D709" s="120"/>
      <c r="E709" s="120"/>
      <c r="F709" s="120"/>
      <c r="G709" s="120"/>
      <c r="H709" s="120"/>
    </row>
    <row r="710" spans="1:8" ht="13" x14ac:dyDescent="0.15">
      <c r="A710" s="120"/>
      <c r="B710" s="120"/>
      <c r="C710" s="120"/>
      <c r="D710" s="120"/>
      <c r="E710" s="120"/>
      <c r="F710" s="120"/>
      <c r="G710" s="120"/>
      <c r="H710" s="120"/>
    </row>
    <row r="711" spans="1:8" ht="13" x14ac:dyDescent="0.15">
      <c r="A711" s="120"/>
      <c r="B711" s="120"/>
      <c r="C711" s="120"/>
      <c r="D711" s="120"/>
      <c r="E711" s="120"/>
      <c r="F711" s="120"/>
      <c r="G711" s="120"/>
      <c r="H711" s="120"/>
    </row>
    <row r="712" spans="1:8" ht="13" x14ac:dyDescent="0.15">
      <c r="A712" s="120"/>
      <c r="B712" s="120"/>
      <c r="C712" s="120"/>
      <c r="D712" s="120"/>
      <c r="E712" s="120"/>
      <c r="F712" s="120"/>
      <c r="G712" s="120"/>
      <c r="H712" s="120"/>
    </row>
    <row r="713" spans="1:8" ht="13" x14ac:dyDescent="0.15">
      <c r="A713" s="120"/>
      <c r="B713" s="120"/>
      <c r="C713" s="120"/>
      <c r="D713" s="120"/>
      <c r="E713" s="120"/>
      <c r="F713" s="120"/>
      <c r="G713" s="120"/>
      <c r="H713" s="120"/>
    </row>
    <row r="714" spans="1:8" ht="13" x14ac:dyDescent="0.15">
      <c r="A714" s="120"/>
      <c r="B714" s="120"/>
      <c r="C714" s="120"/>
      <c r="D714" s="120"/>
      <c r="E714" s="120"/>
      <c r="F714" s="120"/>
      <c r="G714" s="120"/>
      <c r="H714" s="120"/>
    </row>
    <row r="715" spans="1:8" ht="13" x14ac:dyDescent="0.15">
      <c r="A715" s="120"/>
      <c r="B715" s="120"/>
      <c r="C715" s="120"/>
      <c r="D715" s="120"/>
      <c r="E715" s="120"/>
      <c r="F715" s="120"/>
      <c r="G715" s="120"/>
      <c r="H715" s="120"/>
    </row>
    <row r="716" spans="1:8" ht="13" x14ac:dyDescent="0.15">
      <c r="A716" s="120"/>
      <c r="B716" s="120"/>
      <c r="C716" s="120"/>
      <c r="D716" s="120"/>
      <c r="E716" s="120"/>
      <c r="F716" s="120"/>
      <c r="G716" s="120"/>
      <c r="H716" s="120"/>
    </row>
    <row r="717" spans="1:8" ht="13" x14ac:dyDescent="0.15">
      <c r="A717" s="120"/>
      <c r="B717" s="120"/>
      <c r="C717" s="120"/>
      <c r="D717" s="120"/>
      <c r="E717" s="120"/>
      <c r="F717" s="120"/>
      <c r="G717" s="120"/>
      <c r="H717" s="120"/>
    </row>
    <row r="718" spans="1:8" ht="13" x14ac:dyDescent="0.15">
      <c r="A718" s="120"/>
      <c r="B718" s="120"/>
      <c r="C718" s="120"/>
      <c r="D718" s="120"/>
      <c r="E718" s="120"/>
      <c r="F718" s="120"/>
      <c r="G718" s="120"/>
      <c r="H718" s="120"/>
    </row>
    <row r="719" spans="1:8" ht="13" x14ac:dyDescent="0.15">
      <c r="A719" s="120"/>
      <c r="B719" s="120"/>
      <c r="C719" s="120"/>
      <c r="D719" s="120"/>
      <c r="E719" s="120"/>
      <c r="F719" s="120"/>
      <c r="G719" s="120"/>
      <c r="H719" s="120"/>
    </row>
    <row r="720" spans="1:8" ht="13" x14ac:dyDescent="0.15">
      <c r="A720" s="120"/>
      <c r="B720" s="120"/>
      <c r="C720" s="120"/>
      <c r="D720" s="120"/>
      <c r="E720" s="120"/>
      <c r="F720" s="120"/>
      <c r="G720" s="120"/>
      <c r="H720" s="120"/>
    </row>
    <row r="721" spans="1:8" ht="13" x14ac:dyDescent="0.15">
      <c r="A721" s="120"/>
      <c r="B721" s="120"/>
      <c r="C721" s="120"/>
      <c r="D721" s="120"/>
      <c r="E721" s="120"/>
      <c r="F721" s="120"/>
      <c r="G721" s="120"/>
      <c r="H721" s="120"/>
    </row>
    <row r="722" spans="1:8" ht="13" x14ac:dyDescent="0.15">
      <c r="A722" s="120"/>
      <c r="B722" s="120"/>
      <c r="C722" s="120"/>
      <c r="D722" s="120"/>
      <c r="E722" s="120"/>
      <c r="F722" s="120"/>
      <c r="G722" s="120"/>
      <c r="H722" s="120"/>
    </row>
    <row r="723" spans="1:8" ht="13" x14ac:dyDescent="0.15">
      <c r="A723" s="120"/>
      <c r="B723" s="120"/>
      <c r="C723" s="120"/>
      <c r="D723" s="120"/>
      <c r="E723" s="120"/>
      <c r="F723" s="120"/>
      <c r="G723" s="120"/>
      <c r="H723" s="120"/>
    </row>
    <row r="724" spans="1:8" ht="13" x14ac:dyDescent="0.15">
      <c r="A724" s="120"/>
      <c r="B724" s="120"/>
      <c r="C724" s="120"/>
      <c r="D724" s="120"/>
      <c r="E724" s="120"/>
      <c r="F724" s="120"/>
      <c r="G724" s="120"/>
      <c r="H724" s="120"/>
    </row>
    <row r="725" spans="1:8" ht="13" x14ac:dyDescent="0.15">
      <c r="A725" s="120"/>
      <c r="B725" s="120"/>
      <c r="C725" s="120"/>
      <c r="D725" s="120"/>
      <c r="E725" s="120"/>
      <c r="F725" s="120"/>
      <c r="G725" s="120"/>
      <c r="H725" s="120"/>
    </row>
    <row r="726" spans="1:8" ht="13" x14ac:dyDescent="0.15">
      <c r="A726" s="120"/>
      <c r="B726" s="120"/>
      <c r="C726" s="120"/>
      <c r="D726" s="120"/>
      <c r="E726" s="120"/>
      <c r="F726" s="120"/>
      <c r="G726" s="120"/>
      <c r="H726" s="120"/>
    </row>
    <row r="727" spans="1:8" ht="13" x14ac:dyDescent="0.15">
      <c r="A727" s="120"/>
      <c r="B727" s="120"/>
      <c r="C727" s="120"/>
      <c r="D727" s="120"/>
      <c r="E727" s="120"/>
      <c r="F727" s="120"/>
      <c r="G727" s="120"/>
      <c r="H727" s="120"/>
    </row>
    <row r="728" spans="1:8" ht="13" x14ac:dyDescent="0.15">
      <c r="A728" s="120"/>
      <c r="B728" s="120"/>
      <c r="C728" s="120"/>
      <c r="D728" s="120"/>
      <c r="E728" s="120"/>
      <c r="F728" s="120"/>
      <c r="G728" s="120"/>
      <c r="H728" s="120"/>
    </row>
    <row r="729" spans="1:8" ht="13" x14ac:dyDescent="0.15">
      <c r="A729" s="120"/>
      <c r="B729" s="120"/>
      <c r="C729" s="120"/>
      <c r="D729" s="120"/>
      <c r="E729" s="120"/>
      <c r="F729" s="120"/>
      <c r="G729" s="120"/>
      <c r="H729" s="120"/>
    </row>
    <row r="730" spans="1:8" ht="13" x14ac:dyDescent="0.15">
      <c r="A730" s="120"/>
      <c r="B730" s="120"/>
      <c r="C730" s="120"/>
      <c r="D730" s="120"/>
      <c r="E730" s="120"/>
      <c r="F730" s="120"/>
      <c r="G730" s="120"/>
      <c r="H730" s="120"/>
    </row>
    <row r="731" spans="1:8" ht="13" x14ac:dyDescent="0.15">
      <c r="A731" s="120"/>
      <c r="B731" s="120"/>
      <c r="C731" s="120"/>
      <c r="D731" s="120"/>
      <c r="E731" s="120"/>
      <c r="F731" s="120"/>
      <c r="G731" s="120"/>
      <c r="H731" s="120"/>
    </row>
    <row r="732" spans="1:8" ht="13" x14ac:dyDescent="0.15">
      <c r="A732" s="120"/>
      <c r="B732" s="120"/>
      <c r="C732" s="120"/>
      <c r="D732" s="120"/>
      <c r="E732" s="120"/>
      <c r="F732" s="120"/>
      <c r="G732" s="120"/>
      <c r="H732" s="120"/>
    </row>
    <row r="733" spans="1:8" ht="13" x14ac:dyDescent="0.15">
      <c r="A733" s="120"/>
      <c r="B733" s="120"/>
      <c r="C733" s="120"/>
      <c r="D733" s="120"/>
      <c r="E733" s="120"/>
      <c r="F733" s="120"/>
      <c r="G733" s="120"/>
      <c r="H733" s="120"/>
    </row>
    <row r="734" spans="1:8" ht="13" x14ac:dyDescent="0.15">
      <c r="A734" s="120"/>
      <c r="B734" s="120"/>
      <c r="C734" s="120"/>
      <c r="D734" s="120"/>
      <c r="E734" s="120"/>
      <c r="F734" s="120"/>
      <c r="G734" s="120"/>
      <c r="H734" s="120"/>
    </row>
    <row r="735" spans="1:8" ht="13" x14ac:dyDescent="0.15">
      <c r="A735" s="120"/>
      <c r="B735" s="120"/>
      <c r="C735" s="120"/>
      <c r="D735" s="120"/>
      <c r="E735" s="120"/>
      <c r="F735" s="120"/>
      <c r="G735" s="120"/>
      <c r="H735" s="120"/>
    </row>
    <row r="736" spans="1:8" ht="13" x14ac:dyDescent="0.15">
      <c r="A736" s="120"/>
      <c r="B736" s="120"/>
      <c r="C736" s="120"/>
      <c r="D736" s="120"/>
      <c r="E736" s="120"/>
      <c r="F736" s="120"/>
      <c r="G736" s="120"/>
      <c r="H736" s="120"/>
    </row>
    <row r="737" spans="1:8" ht="13" x14ac:dyDescent="0.15">
      <c r="A737" s="120"/>
      <c r="B737" s="120"/>
      <c r="C737" s="120"/>
      <c r="D737" s="120"/>
      <c r="E737" s="120"/>
      <c r="F737" s="120"/>
      <c r="G737" s="120"/>
      <c r="H737" s="120"/>
    </row>
    <row r="738" spans="1:8" ht="13" x14ac:dyDescent="0.15">
      <c r="A738" s="120"/>
      <c r="B738" s="120"/>
      <c r="C738" s="120"/>
      <c r="D738" s="120"/>
      <c r="E738" s="120"/>
      <c r="F738" s="120"/>
      <c r="G738" s="120"/>
      <c r="H738" s="120"/>
    </row>
    <row r="739" spans="1:8" ht="13" x14ac:dyDescent="0.15">
      <c r="A739" s="120"/>
      <c r="B739" s="120"/>
      <c r="C739" s="120"/>
      <c r="D739" s="120"/>
      <c r="E739" s="120"/>
      <c r="F739" s="120"/>
      <c r="G739" s="120"/>
      <c r="H739" s="120"/>
    </row>
    <row r="740" spans="1:8" ht="13" x14ac:dyDescent="0.15">
      <c r="A740" s="120"/>
      <c r="B740" s="120"/>
      <c r="C740" s="120"/>
      <c r="D740" s="120"/>
      <c r="E740" s="120"/>
      <c r="F740" s="120"/>
      <c r="G740" s="120"/>
      <c r="H740" s="120"/>
    </row>
    <row r="741" spans="1:8" ht="13" x14ac:dyDescent="0.15">
      <c r="A741" s="120"/>
      <c r="B741" s="120"/>
      <c r="C741" s="120"/>
      <c r="D741" s="120"/>
      <c r="E741" s="120"/>
      <c r="F741" s="120"/>
      <c r="G741" s="120"/>
      <c r="H741" s="120"/>
    </row>
    <row r="742" spans="1:8" ht="13" x14ac:dyDescent="0.15">
      <c r="A742" s="120"/>
      <c r="B742" s="120"/>
      <c r="C742" s="120"/>
      <c r="D742" s="120"/>
      <c r="E742" s="120"/>
      <c r="F742" s="120"/>
      <c r="G742" s="120"/>
      <c r="H742" s="120"/>
    </row>
    <row r="743" spans="1:8" ht="13" x14ac:dyDescent="0.15">
      <c r="A743" s="120"/>
      <c r="B743" s="120"/>
      <c r="C743" s="120"/>
      <c r="D743" s="120"/>
      <c r="E743" s="120"/>
      <c r="F743" s="120"/>
      <c r="G743" s="120"/>
      <c r="H743" s="120"/>
    </row>
    <row r="744" spans="1:8" ht="13" x14ac:dyDescent="0.15">
      <c r="A744" s="120"/>
      <c r="B744" s="120"/>
      <c r="C744" s="120"/>
      <c r="D744" s="120"/>
      <c r="E744" s="120"/>
      <c r="F744" s="120"/>
      <c r="G744" s="120"/>
      <c r="H744" s="120"/>
    </row>
    <row r="745" spans="1:8" ht="13" x14ac:dyDescent="0.15">
      <c r="A745" s="120"/>
      <c r="B745" s="120"/>
      <c r="C745" s="120"/>
      <c r="D745" s="120"/>
      <c r="E745" s="120"/>
      <c r="F745" s="120"/>
      <c r="G745" s="120"/>
      <c r="H745" s="120"/>
    </row>
    <row r="746" spans="1:8" ht="13" x14ac:dyDescent="0.15">
      <c r="A746" s="120"/>
      <c r="B746" s="120"/>
      <c r="C746" s="120"/>
      <c r="D746" s="120"/>
      <c r="E746" s="120"/>
      <c r="F746" s="120"/>
      <c r="G746" s="120"/>
      <c r="H746" s="120"/>
    </row>
    <row r="747" spans="1:8" ht="13" x14ac:dyDescent="0.15">
      <c r="A747" s="120"/>
      <c r="B747" s="120"/>
      <c r="C747" s="120"/>
      <c r="D747" s="120"/>
      <c r="E747" s="120"/>
      <c r="F747" s="120"/>
      <c r="G747" s="120"/>
      <c r="H747" s="120"/>
    </row>
    <row r="748" spans="1:8" ht="13" x14ac:dyDescent="0.15">
      <c r="A748" s="120"/>
      <c r="B748" s="120"/>
      <c r="C748" s="120"/>
      <c r="D748" s="120"/>
      <c r="E748" s="120"/>
      <c r="F748" s="120"/>
      <c r="G748" s="120"/>
      <c r="H748" s="120"/>
    </row>
    <row r="749" spans="1:8" ht="13" x14ac:dyDescent="0.15">
      <c r="A749" s="120"/>
      <c r="B749" s="120"/>
      <c r="C749" s="120"/>
      <c r="D749" s="120"/>
      <c r="E749" s="120"/>
      <c r="F749" s="120"/>
      <c r="G749" s="120"/>
      <c r="H749" s="120"/>
    </row>
    <row r="750" spans="1:8" ht="13" x14ac:dyDescent="0.15">
      <c r="A750" s="120"/>
      <c r="B750" s="120"/>
      <c r="C750" s="120"/>
      <c r="D750" s="120"/>
      <c r="E750" s="120"/>
      <c r="F750" s="120"/>
      <c r="G750" s="120"/>
      <c r="H750" s="120"/>
    </row>
    <row r="751" spans="1:8" ht="13" x14ac:dyDescent="0.15">
      <c r="A751" s="120"/>
      <c r="B751" s="120"/>
      <c r="C751" s="120"/>
      <c r="D751" s="120"/>
      <c r="E751" s="120"/>
      <c r="F751" s="120"/>
      <c r="G751" s="120"/>
      <c r="H751" s="120"/>
    </row>
    <row r="752" spans="1:8" ht="13" x14ac:dyDescent="0.15">
      <c r="A752" s="120"/>
      <c r="B752" s="120"/>
      <c r="C752" s="120"/>
      <c r="D752" s="120"/>
      <c r="E752" s="120"/>
      <c r="F752" s="120"/>
      <c r="G752" s="120"/>
      <c r="H752" s="120"/>
    </row>
    <row r="753" spans="1:8" ht="13" x14ac:dyDescent="0.15">
      <c r="A753" s="120"/>
      <c r="B753" s="120"/>
      <c r="C753" s="120"/>
      <c r="D753" s="120"/>
      <c r="E753" s="120"/>
      <c r="F753" s="120"/>
      <c r="G753" s="120"/>
      <c r="H753" s="120"/>
    </row>
    <row r="754" spans="1:8" ht="13" x14ac:dyDescent="0.15">
      <c r="A754" s="120"/>
      <c r="B754" s="120"/>
      <c r="C754" s="120"/>
      <c r="D754" s="120"/>
      <c r="E754" s="120"/>
      <c r="F754" s="120"/>
      <c r="G754" s="120"/>
      <c r="H754" s="120"/>
    </row>
    <row r="755" spans="1:8" ht="13" x14ac:dyDescent="0.15">
      <c r="A755" s="120"/>
      <c r="B755" s="120"/>
      <c r="C755" s="120"/>
      <c r="D755" s="120"/>
      <c r="E755" s="120"/>
      <c r="F755" s="120"/>
      <c r="G755" s="120"/>
      <c r="H755" s="120"/>
    </row>
    <row r="756" spans="1:8" ht="13" x14ac:dyDescent="0.15">
      <c r="A756" s="120"/>
      <c r="B756" s="120"/>
      <c r="C756" s="120"/>
      <c r="D756" s="120"/>
      <c r="E756" s="120"/>
      <c r="F756" s="120"/>
      <c r="G756" s="120"/>
      <c r="H756" s="120"/>
    </row>
    <row r="757" spans="1:8" ht="13" x14ac:dyDescent="0.15">
      <c r="A757" s="120"/>
      <c r="B757" s="120"/>
      <c r="C757" s="120"/>
      <c r="D757" s="120"/>
      <c r="E757" s="120"/>
      <c r="F757" s="120"/>
      <c r="G757" s="120"/>
      <c r="H757" s="120"/>
    </row>
    <row r="758" spans="1:8" ht="13" x14ac:dyDescent="0.15">
      <c r="A758" s="120"/>
      <c r="B758" s="120"/>
      <c r="C758" s="120"/>
      <c r="D758" s="120"/>
      <c r="E758" s="120"/>
      <c r="F758" s="120"/>
      <c r="G758" s="120"/>
      <c r="H758" s="120"/>
    </row>
    <row r="759" spans="1:8" ht="13" x14ac:dyDescent="0.15">
      <c r="A759" s="120"/>
      <c r="B759" s="120"/>
      <c r="C759" s="120"/>
      <c r="D759" s="120"/>
      <c r="E759" s="120"/>
      <c r="F759" s="120"/>
      <c r="G759" s="120"/>
      <c r="H759" s="120"/>
    </row>
    <row r="760" spans="1:8" ht="13" x14ac:dyDescent="0.15">
      <c r="A760" s="120"/>
      <c r="B760" s="120"/>
      <c r="C760" s="120"/>
      <c r="D760" s="120"/>
      <c r="E760" s="120"/>
      <c r="F760" s="120"/>
      <c r="G760" s="120"/>
      <c r="H760" s="120"/>
    </row>
    <row r="761" spans="1:8" ht="13" x14ac:dyDescent="0.15">
      <c r="A761" s="120"/>
      <c r="B761" s="120"/>
      <c r="C761" s="120"/>
      <c r="D761" s="120"/>
      <c r="E761" s="120"/>
      <c r="F761" s="120"/>
      <c r="G761" s="120"/>
      <c r="H761" s="120"/>
    </row>
    <row r="762" spans="1:8" ht="13" x14ac:dyDescent="0.15">
      <c r="A762" s="120"/>
      <c r="B762" s="120"/>
      <c r="C762" s="120"/>
      <c r="D762" s="120"/>
      <c r="E762" s="120"/>
      <c r="F762" s="120"/>
      <c r="G762" s="120"/>
      <c r="H762" s="120"/>
    </row>
    <row r="763" spans="1:8" ht="13" x14ac:dyDescent="0.15">
      <c r="A763" s="120"/>
      <c r="B763" s="120"/>
      <c r="C763" s="120"/>
      <c r="D763" s="120"/>
      <c r="E763" s="120"/>
      <c r="F763" s="120"/>
      <c r="G763" s="120"/>
      <c r="H763" s="120"/>
    </row>
    <row r="764" spans="1:8" ht="13" x14ac:dyDescent="0.15">
      <c r="A764" s="120"/>
      <c r="B764" s="120"/>
      <c r="C764" s="120"/>
      <c r="D764" s="120"/>
      <c r="E764" s="120"/>
      <c r="F764" s="120"/>
      <c r="G764" s="120"/>
      <c r="H764" s="120"/>
    </row>
    <row r="765" spans="1:8" ht="13" x14ac:dyDescent="0.15">
      <c r="A765" s="120"/>
      <c r="B765" s="120"/>
      <c r="C765" s="120"/>
      <c r="D765" s="120"/>
      <c r="E765" s="120"/>
      <c r="F765" s="120"/>
      <c r="G765" s="120"/>
      <c r="H765" s="120"/>
    </row>
    <row r="766" spans="1:8" ht="13" x14ac:dyDescent="0.15">
      <c r="A766" s="120"/>
      <c r="B766" s="120"/>
      <c r="C766" s="120"/>
      <c r="D766" s="120"/>
      <c r="E766" s="120"/>
      <c r="F766" s="120"/>
      <c r="G766" s="120"/>
      <c r="H766" s="120"/>
    </row>
    <row r="767" spans="1:8" ht="13" x14ac:dyDescent="0.15">
      <c r="A767" s="120"/>
      <c r="B767" s="120"/>
      <c r="C767" s="120"/>
      <c r="D767" s="120"/>
      <c r="E767" s="120"/>
      <c r="F767" s="120"/>
      <c r="G767" s="120"/>
      <c r="H767" s="120"/>
    </row>
    <row r="768" spans="1:8" ht="13" x14ac:dyDescent="0.15">
      <c r="A768" s="120"/>
      <c r="B768" s="120"/>
      <c r="C768" s="120"/>
      <c r="D768" s="120"/>
      <c r="E768" s="120"/>
      <c r="F768" s="120"/>
      <c r="G768" s="120"/>
      <c r="H768" s="120"/>
    </row>
    <row r="769" spans="1:8" ht="13" x14ac:dyDescent="0.15">
      <c r="A769" s="120"/>
      <c r="B769" s="120"/>
      <c r="C769" s="120"/>
      <c r="D769" s="120"/>
      <c r="E769" s="120"/>
      <c r="F769" s="120"/>
      <c r="G769" s="120"/>
      <c r="H769" s="120"/>
    </row>
    <row r="770" spans="1:8" ht="13" x14ac:dyDescent="0.15">
      <c r="A770" s="120"/>
      <c r="B770" s="120"/>
      <c r="C770" s="120"/>
      <c r="D770" s="120"/>
      <c r="E770" s="120"/>
      <c r="F770" s="120"/>
      <c r="G770" s="120"/>
      <c r="H770" s="120"/>
    </row>
    <row r="771" spans="1:8" ht="13" x14ac:dyDescent="0.15">
      <c r="A771" s="120"/>
      <c r="B771" s="120"/>
      <c r="C771" s="120"/>
      <c r="D771" s="120"/>
      <c r="E771" s="120"/>
      <c r="F771" s="120"/>
      <c r="G771" s="120"/>
      <c r="H771" s="120"/>
    </row>
    <row r="772" spans="1:8" ht="13" x14ac:dyDescent="0.15">
      <c r="A772" s="120"/>
      <c r="B772" s="120"/>
      <c r="C772" s="120"/>
      <c r="D772" s="120"/>
      <c r="E772" s="120"/>
      <c r="F772" s="120"/>
      <c r="G772" s="120"/>
      <c r="H772" s="120"/>
    </row>
    <row r="773" spans="1:8" ht="13" x14ac:dyDescent="0.15">
      <c r="A773" s="120"/>
      <c r="B773" s="120"/>
      <c r="C773" s="120"/>
      <c r="D773" s="120"/>
      <c r="E773" s="120"/>
      <c r="F773" s="120"/>
      <c r="G773" s="120"/>
      <c r="H773" s="120"/>
    </row>
    <row r="774" spans="1:8" ht="13" x14ac:dyDescent="0.15">
      <c r="A774" s="120"/>
      <c r="B774" s="120"/>
      <c r="C774" s="120"/>
      <c r="D774" s="120"/>
      <c r="E774" s="120"/>
      <c r="F774" s="120"/>
      <c r="G774" s="120"/>
      <c r="H774" s="120"/>
    </row>
    <row r="775" spans="1:8" ht="13" x14ac:dyDescent="0.15">
      <c r="A775" s="120"/>
      <c r="B775" s="120"/>
      <c r="C775" s="120"/>
      <c r="D775" s="120"/>
      <c r="E775" s="120"/>
      <c r="F775" s="120"/>
      <c r="G775" s="120"/>
      <c r="H775" s="120"/>
    </row>
    <row r="776" spans="1:8" ht="13" x14ac:dyDescent="0.15">
      <c r="A776" s="120"/>
      <c r="B776" s="120"/>
      <c r="C776" s="120"/>
      <c r="D776" s="120"/>
      <c r="E776" s="120"/>
      <c r="F776" s="120"/>
      <c r="G776" s="120"/>
      <c r="H776" s="120"/>
    </row>
    <row r="777" spans="1:8" ht="13" x14ac:dyDescent="0.15">
      <c r="A777" s="120"/>
      <c r="B777" s="120"/>
      <c r="C777" s="120"/>
      <c r="D777" s="120"/>
      <c r="E777" s="120"/>
      <c r="F777" s="120"/>
      <c r="G777" s="120"/>
      <c r="H777" s="120"/>
    </row>
    <row r="778" spans="1:8" ht="13" x14ac:dyDescent="0.15">
      <c r="A778" s="120"/>
      <c r="B778" s="120"/>
      <c r="C778" s="120"/>
      <c r="D778" s="120"/>
      <c r="E778" s="120"/>
      <c r="F778" s="120"/>
      <c r="G778" s="120"/>
      <c r="H778" s="120"/>
    </row>
    <row r="779" spans="1:8" ht="13" x14ac:dyDescent="0.15">
      <c r="A779" s="120"/>
      <c r="B779" s="120"/>
      <c r="C779" s="120"/>
      <c r="D779" s="120"/>
      <c r="E779" s="120"/>
      <c r="F779" s="120"/>
      <c r="G779" s="120"/>
      <c r="H779" s="120"/>
    </row>
    <row r="780" spans="1:8" ht="13" x14ac:dyDescent="0.15">
      <c r="A780" s="120"/>
      <c r="B780" s="120"/>
      <c r="C780" s="120"/>
      <c r="D780" s="120"/>
      <c r="E780" s="120"/>
      <c r="F780" s="120"/>
      <c r="G780" s="120"/>
      <c r="H780" s="120"/>
    </row>
    <row r="781" spans="1:8" ht="13" x14ac:dyDescent="0.15">
      <c r="A781" s="120"/>
      <c r="B781" s="120"/>
      <c r="C781" s="120"/>
      <c r="D781" s="120"/>
      <c r="E781" s="120"/>
      <c r="F781" s="120"/>
      <c r="G781" s="120"/>
      <c r="H781" s="120"/>
    </row>
    <row r="782" spans="1:8" ht="13" x14ac:dyDescent="0.15">
      <c r="A782" s="120"/>
      <c r="B782" s="120"/>
      <c r="C782" s="120"/>
      <c r="D782" s="120"/>
      <c r="E782" s="120"/>
      <c r="F782" s="120"/>
      <c r="G782" s="120"/>
      <c r="H782" s="120"/>
    </row>
    <row r="783" spans="1:8" ht="13" x14ac:dyDescent="0.15">
      <c r="A783" s="120"/>
      <c r="B783" s="120"/>
      <c r="C783" s="120"/>
      <c r="D783" s="120"/>
      <c r="E783" s="120"/>
      <c r="F783" s="120"/>
      <c r="G783" s="120"/>
      <c r="H783" s="120"/>
    </row>
    <row r="784" spans="1:8" ht="13" x14ac:dyDescent="0.15">
      <c r="A784" s="120"/>
      <c r="B784" s="120"/>
      <c r="C784" s="120"/>
      <c r="D784" s="120"/>
      <c r="E784" s="120"/>
      <c r="F784" s="120"/>
      <c r="G784" s="120"/>
      <c r="H784" s="120"/>
    </row>
    <row r="785" spans="1:8" ht="13" x14ac:dyDescent="0.15">
      <c r="A785" s="120"/>
      <c r="B785" s="120"/>
      <c r="C785" s="120"/>
      <c r="D785" s="120"/>
      <c r="E785" s="120"/>
      <c r="F785" s="120"/>
      <c r="G785" s="120"/>
      <c r="H785" s="120"/>
    </row>
    <row r="786" spans="1:8" ht="13" x14ac:dyDescent="0.15">
      <c r="A786" s="120"/>
      <c r="B786" s="120"/>
      <c r="C786" s="120"/>
      <c r="D786" s="120"/>
      <c r="E786" s="120"/>
      <c r="F786" s="120"/>
      <c r="G786" s="120"/>
      <c r="H786" s="120"/>
    </row>
    <row r="787" spans="1:8" ht="13" x14ac:dyDescent="0.15">
      <c r="A787" s="120"/>
      <c r="B787" s="120"/>
      <c r="C787" s="120"/>
      <c r="D787" s="120"/>
      <c r="E787" s="120"/>
      <c r="F787" s="120"/>
      <c r="G787" s="120"/>
      <c r="H787" s="120"/>
    </row>
    <row r="788" spans="1:8" ht="13" x14ac:dyDescent="0.15">
      <c r="A788" s="120"/>
      <c r="B788" s="120"/>
      <c r="C788" s="120"/>
      <c r="D788" s="120"/>
      <c r="E788" s="120"/>
      <c r="F788" s="120"/>
      <c r="G788" s="120"/>
      <c r="H788" s="120"/>
    </row>
    <row r="789" spans="1:8" ht="13" x14ac:dyDescent="0.15">
      <c r="A789" s="120"/>
      <c r="B789" s="120"/>
      <c r="C789" s="120"/>
      <c r="D789" s="120"/>
      <c r="E789" s="120"/>
      <c r="F789" s="120"/>
      <c r="G789" s="120"/>
      <c r="H789" s="120"/>
    </row>
    <row r="790" spans="1:8" ht="13" x14ac:dyDescent="0.15">
      <c r="A790" s="120"/>
      <c r="B790" s="120"/>
      <c r="C790" s="120"/>
      <c r="D790" s="120"/>
      <c r="E790" s="120"/>
      <c r="F790" s="120"/>
      <c r="G790" s="120"/>
      <c r="H790" s="120"/>
    </row>
    <row r="791" spans="1:8" ht="13" x14ac:dyDescent="0.15">
      <c r="A791" s="120"/>
      <c r="B791" s="120"/>
      <c r="C791" s="120"/>
      <c r="D791" s="120"/>
      <c r="E791" s="120"/>
      <c r="F791" s="120"/>
      <c r="G791" s="120"/>
      <c r="H791" s="120"/>
    </row>
    <row r="792" spans="1:8" ht="13" x14ac:dyDescent="0.15">
      <c r="A792" s="120"/>
      <c r="B792" s="120"/>
      <c r="C792" s="120"/>
      <c r="D792" s="120"/>
      <c r="E792" s="120"/>
      <c r="F792" s="120"/>
      <c r="G792" s="120"/>
      <c r="H792" s="120"/>
    </row>
    <row r="793" spans="1:8" ht="13" x14ac:dyDescent="0.15">
      <c r="A793" s="120"/>
      <c r="B793" s="120"/>
      <c r="C793" s="120"/>
      <c r="D793" s="120"/>
      <c r="E793" s="120"/>
      <c r="F793" s="120"/>
      <c r="G793" s="120"/>
      <c r="H793" s="120"/>
    </row>
    <row r="794" spans="1:8" ht="13" x14ac:dyDescent="0.15">
      <c r="A794" s="120"/>
      <c r="B794" s="120"/>
      <c r="C794" s="120"/>
      <c r="D794" s="120"/>
      <c r="E794" s="120"/>
      <c r="F794" s="120"/>
      <c r="G794" s="120"/>
      <c r="H794" s="120"/>
    </row>
    <row r="795" spans="1:8" ht="13" x14ac:dyDescent="0.15">
      <c r="A795" s="120"/>
      <c r="B795" s="120"/>
      <c r="C795" s="120"/>
      <c r="D795" s="120"/>
      <c r="E795" s="120"/>
      <c r="F795" s="120"/>
      <c r="G795" s="120"/>
      <c r="H795" s="120"/>
    </row>
    <row r="796" spans="1:8" ht="13" x14ac:dyDescent="0.15">
      <c r="A796" s="120"/>
      <c r="B796" s="120"/>
      <c r="C796" s="120"/>
      <c r="D796" s="120"/>
      <c r="E796" s="120"/>
      <c r="F796" s="120"/>
      <c r="G796" s="120"/>
      <c r="H796" s="120"/>
    </row>
    <row r="797" spans="1:8" ht="13" x14ac:dyDescent="0.15">
      <c r="A797" s="120"/>
      <c r="B797" s="120"/>
      <c r="C797" s="120"/>
      <c r="D797" s="120"/>
      <c r="E797" s="120"/>
      <c r="F797" s="120"/>
      <c r="G797" s="120"/>
      <c r="H797" s="120"/>
    </row>
    <row r="798" spans="1:8" ht="13" x14ac:dyDescent="0.15">
      <c r="A798" s="120"/>
      <c r="B798" s="120"/>
      <c r="C798" s="120"/>
      <c r="D798" s="120"/>
      <c r="E798" s="120"/>
      <c r="F798" s="120"/>
      <c r="G798" s="120"/>
      <c r="H798" s="120"/>
    </row>
    <row r="799" spans="1:8" ht="13" x14ac:dyDescent="0.15">
      <c r="A799" s="120"/>
      <c r="B799" s="120"/>
      <c r="C799" s="120"/>
      <c r="D799" s="120"/>
      <c r="E799" s="120"/>
      <c r="F799" s="120"/>
      <c r="G799" s="120"/>
      <c r="H799" s="120"/>
    </row>
    <row r="800" spans="1:8" ht="13" x14ac:dyDescent="0.15">
      <c r="A800" s="120"/>
      <c r="B800" s="120"/>
      <c r="C800" s="120"/>
      <c r="D800" s="120"/>
      <c r="E800" s="120"/>
      <c r="F800" s="120"/>
      <c r="G800" s="120"/>
      <c r="H800" s="120"/>
    </row>
    <row r="801" spans="1:8" ht="13" x14ac:dyDescent="0.15">
      <c r="A801" s="120"/>
      <c r="B801" s="120"/>
      <c r="C801" s="120"/>
      <c r="D801" s="120"/>
      <c r="E801" s="120"/>
      <c r="F801" s="120"/>
      <c r="G801" s="120"/>
      <c r="H801" s="120"/>
    </row>
    <row r="802" spans="1:8" ht="13" x14ac:dyDescent="0.15">
      <c r="A802" s="120"/>
      <c r="B802" s="120"/>
      <c r="C802" s="120"/>
      <c r="D802" s="120"/>
      <c r="E802" s="120"/>
      <c r="F802" s="120"/>
      <c r="G802" s="120"/>
      <c r="H802" s="120"/>
    </row>
    <row r="803" spans="1:8" ht="13" x14ac:dyDescent="0.15">
      <c r="A803" s="120"/>
      <c r="B803" s="120"/>
      <c r="C803" s="120"/>
      <c r="D803" s="120"/>
      <c r="E803" s="120"/>
      <c r="F803" s="120"/>
      <c r="G803" s="120"/>
      <c r="H803" s="120"/>
    </row>
    <row r="804" spans="1:8" ht="13" x14ac:dyDescent="0.15">
      <c r="A804" s="120"/>
      <c r="B804" s="120"/>
      <c r="C804" s="120"/>
      <c r="D804" s="120"/>
      <c r="E804" s="120"/>
      <c r="F804" s="120"/>
      <c r="G804" s="120"/>
      <c r="H804" s="120"/>
    </row>
    <row r="805" spans="1:8" ht="13" x14ac:dyDescent="0.15">
      <c r="A805" s="120"/>
      <c r="B805" s="120"/>
      <c r="C805" s="120"/>
      <c r="D805" s="120"/>
      <c r="E805" s="120"/>
      <c r="F805" s="120"/>
      <c r="G805" s="120"/>
      <c r="H805" s="120"/>
    </row>
    <row r="806" spans="1:8" ht="13" x14ac:dyDescent="0.15">
      <c r="A806" s="120"/>
      <c r="B806" s="120"/>
      <c r="C806" s="120"/>
      <c r="D806" s="120"/>
      <c r="E806" s="120"/>
      <c r="F806" s="120"/>
      <c r="G806" s="120"/>
      <c r="H806" s="120"/>
    </row>
    <row r="807" spans="1:8" ht="13" x14ac:dyDescent="0.15">
      <c r="A807" s="120"/>
      <c r="B807" s="120"/>
      <c r="C807" s="120"/>
      <c r="D807" s="120"/>
      <c r="E807" s="120"/>
      <c r="F807" s="120"/>
      <c r="G807" s="120"/>
      <c r="H807" s="120"/>
    </row>
    <row r="808" spans="1:8" ht="13" x14ac:dyDescent="0.15">
      <c r="A808" s="120"/>
      <c r="B808" s="120"/>
      <c r="C808" s="120"/>
      <c r="D808" s="120"/>
      <c r="E808" s="120"/>
      <c r="F808" s="120"/>
      <c r="G808" s="120"/>
      <c r="H808" s="120"/>
    </row>
    <row r="809" spans="1:8" ht="13" x14ac:dyDescent="0.15">
      <c r="A809" s="120"/>
      <c r="B809" s="120"/>
      <c r="C809" s="120"/>
      <c r="D809" s="120"/>
      <c r="E809" s="120"/>
      <c r="F809" s="120"/>
      <c r="G809" s="120"/>
      <c r="H809" s="120"/>
    </row>
    <row r="810" spans="1:8" ht="13" x14ac:dyDescent="0.15">
      <c r="A810" s="120"/>
      <c r="B810" s="120"/>
      <c r="C810" s="120"/>
      <c r="D810" s="120"/>
      <c r="E810" s="120"/>
      <c r="F810" s="120"/>
      <c r="G810" s="120"/>
      <c r="H810" s="120"/>
    </row>
    <row r="811" spans="1:8" ht="13" x14ac:dyDescent="0.15">
      <c r="A811" s="120"/>
      <c r="B811" s="120"/>
      <c r="C811" s="120"/>
      <c r="D811" s="120"/>
      <c r="E811" s="120"/>
      <c r="F811" s="120"/>
      <c r="G811" s="120"/>
      <c r="H811" s="120"/>
    </row>
    <row r="812" spans="1:8" ht="13" x14ac:dyDescent="0.15">
      <c r="A812" s="120"/>
      <c r="B812" s="120"/>
      <c r="C812" s="120"/>
      <c r="D812" s="120"/>
      <c r="E812" s="120"/>
      <c r="F812" s="120"/>
      <c r="G812" s="120"/>
      <c r="H812" s="120"/>
    </row>
    <row r="813" spans="1:8" ht="13" x14ac:dyDescent="0.15">
      <c r="A813" s="120"/>
      <c r="B813" s="120"/>
      <c r="C813" s="120"/>
      <c r="D813" s="120"/>
      <c r="E813" s="120"/>
      <c r="F813" s="120"/>
      <c r="G813" s="120"/>
      <c r="H813" s="120"/>
    </row>
    <row r="814" spans="1:8" ht="13" x14ac:dyDescent="0.15">
      <c r="A814" s="120"/>
      <c r="B814" s="120"/>
      <c r="C814" s="120"/>
      <c r="D814" s="120"/>
      <c r="E814" s="120"/>
      <c r="F814" s="120"/>
      <c r="G814" s="120"/>
      <c r="H814" s="120"/>
    </row>
    <row r="815" spans="1:8" ht="13" x14ac:dyDescent="0.15">
      <c r="A815" s="120"/>
      <c r="B815" s="120"/>
      <c r="C815" s="120"/>
      <c r="D815" s="120"/>
      <c r="E815" s="120"/>
      <c r="F815" s="120"/>
      <c r="G815" s="120"/>
      <c r="H815" s="120"/>
    </row>
    <row r="816" spans="1:8" ht="13" x14ac:dyDescent="0.15">
      <c r="A816" s="120"/>
      <c r="B816" s="120"/>
      <c r="C816" s="120"/>
      <c r="D816" s="120"/>
      <c r="E816" s="120"/>
      <c r="F816" s="120"/>
      <c r="G816" s="120"/>
      <c r="H816" s="120"/>
    </row>
    <row r="817" spans="1:8" ht="13" x14ac:dyDescent="0.15">
      <c r="A817" s="120"/>
      <c r="B817" s="120"/>
      <c r="C817" s="120"/>
      <c r="D817" s="120"/>
      <c r="E817" s="120"/>
      <c r="F817" s="120"/>
      <c r="G817" s="120"/>
      <c r="H817" s="120"/>
    </row>
    <row r="818" spans="1:8" ht="13" x14ac:dyDescent="0.15">
      <c r="A818" s="120"/>
      <c r="B818" s="120"/>
      <c r="C818" s="120"/>
      <c r="D818" s="120"/>
      <c r="E818" s="120"/>
      <c r="F818" s="120"/>
      <c r="G818" s="120"/>
      <c r="H818" s="120"/>
    </row>
    <row r="819" spans="1:8" ht="13" x14ac:dyDescent="0.15">
      <c r="A819" s="120"/>
      <c r="B819" s="120"/>
      <c r="C819" s="120"/>
      <c r="D819" s="120"/>
      <c r="E819" s="120"/>
      <c r="F819" s="120"/>
      <c r="G819" s="120"/>
      <c r="H819" s="120"/>
    </row>
    <row r="820" spans="1:8" ht="13" x14ac:dyDescent="0.15">
      <c r="A820" s="120"/>
      <c r="B820" s="120"/>
      <c r="C820" s="120"/>
      <c r="D820" s="120"/>
      <c r="E820" s="120"/>
      <c r="F820" s="120"/>
      <c r="G820" s="120"/>
      <c r="H820" s="120"/>
    </row>
    <row r="821" spans="1:8" ht="13" x14ac:dyDescent="0.15">
      <c r="A821" s="120"/>
      <c r="B821" s="120"/>
      <c r="C821" s="120"/>
      <c r="D821" s="120"/>
      <c r="E821" s="120"/>
      <c r="F821" s="120"/>
      <c r="G821" s="120"/>
      <c r="H821" s="120"/>
    </row>
    <row r="822" spans="1:8" ht="13" x14ac:dyDescent="0.15">
      <c r="A822" s="120"/>
      <c r="B822" s="120"/>
      <c r="C822" s="120"/>
      <c r="D822" s="120"/>
      <c r="E822" s="120"/>
      <c r="F822" s="120"/>
      <c r="G822" s="120"/>
      <c r="H822" s="120"/>
    </row>
    <row r="823" spans="1:8" ht="13" x14ac:dyDescent="0.15">
      <c r="A823" s="120"/>
      <c r="B823" s="120"/>
      <c r="C823" s="120"/>
      <c r="D823" s="120"/>
      <c r="E823" s="120"/>
      <c r="F823" s="120"/>
      <c r="G823" s="120"/>
      <c r="H823" s="120"/>
    </row>
    <row r="824" spans="1:8" ht="13" x14ac:dyDescent="0.15">
      <c r="A824" s="120"/>
      <c r="B824" s="120"/>
      <c r="C824" s="120"/>
      <c r="D824" s="120"/>
      <c r="E824" s="120"/>
      <c r="F824" s="120"/>
      <c r="G824" s="120"/>
      <c r="H824" s="120"/>
    </row>
    <row r="825" spans="1:8" ht="13" x14ac:dyDescent="0.15">
      <c r="A825" s="120"/>
      <c r="B825" s="120"/>
      <c r="C825" s="120"/>
      <c r="D825" s="120"/>
      <c r="E825" s="120"/>
      <c r="F825" s="120"/>
      <c r="G825" s="120"/>
      <c r="H825" s="120"/>
    </row>
    <row r="826" spans="1:8" ht="13" x14ac:dyDescent="0.15">
      <c r="A826" s="120"/>
      <c r="B826" s="120"/>
      <c r="C826" s="120"/>
      <c r="D826" s="120"/>
      <c r="E826" s="120"/>
      <c r="F826" s="120"/>
      <c r="G826" s="120"/>
      <c r="H826" s="120"/>
    </row>
    <row r="827" spans="1:8" ht="13" x14ac:dyDescent="0.15">
      <c r="A827" s="120"/>
      <c r="B827" s="120"/>
      <c r="C827" s="120"/>
      <c r="D827" s="120"/>
      <c r="E827" s="120"/>
      <c r="F827" s="120"/>
      <c r="G827" s="120"/>
      <c r="H827" s="120"/>
    </row>
    <row r="828" spans="1:8" ht="13" x14ac:dyDescent="0.15">
      <c r="A828" s="120"/>
      <c r="B828" s="120"/>
      <c r="C828" s="120"/>
      <c r="D828" s="120"/>
      <c r="E828" s="120"/>
      <c r="F828" s="120"/>
      <c r="G828" s="120"/>
      <c r="H828" s="120"/>
    </row>
    <row r="829" spans="1:8" ht="13" x14ac:dyDescent="0.15">
      <c r="A829" s="120"/>
      <c r="B829" s="120"/>
      <c r="C829" s="120"/>
      <c r="D829" s="120"/>
      <c r="E829" s="120"/>
      <c r="F829" s="120"/>
      <c r="G829" s="120"/>
      <c r="H829" s="120"/>
    </row>
    <row r="830" spans="1:8" ht="13" x14ac:dyDescent="0.15">
      <c r="A830" s="120"/>
      <c r="B830" s="120"/>
      <c r="C830" s="120"/>
      <c r="D830" s="120"/>
      <c r="E830" s="120"/>
      <c r="F830" s="120"/>
      <c r="G830" s="120"/>
      <c r="H830" s="120"/>
    </row>
    <row r="831" spans="1:8" ht="13" x14ac:dyDescent="0.15">
      <c r="A831" s="120"/>
      <c r="B831" s="120"/>
      <c r="C831" s="120"/>
      <c r="D831" s="120"/>
      <c r="E831" s="120"/>
      <c r="F831" s="120"/>
      <c r="G831" s="120"/>
      <c r="H831" s="120"/>
    </row>
    <row r="832" spans="1:8" ht="13" x14ac:dyDescent="0.15">
      <c r="A832" s="120"/>
      <c r="B832" s="120"/>
      <c r="C832" s="120"/>
      <c r="D832" s="120"/>
      <c r="E832" s="120"/>
      <c r="F832" s="120"/>
      <c r="G832" s="120"/>
      <c r="H832" s="120"/>
    </row>
    <row r="833" spans="1:8" ht="13" x14ac:dyDescent="0.15">
      <c r="A833" s="120"/>
      <c r="B833" s="120"/>
      <c r="C833" s="120"/>
      <c r="D833" s="120"/>
      <c r="E833" s="120"/>
      <c r="F833" s="120"/>
      <c r="G833" s="120"/>
      <c r="H833" s="120"/>
    </row>
    <row r="834" spans="1:8" ht="13" x14ac:dyDescent="0.15">
      <c r="A834" s="120"/>
      <c r="B834" s="120"/>
      <c r="C834" s="120"/>
      <c r="D834" s="120"/>
      <c r="E834" s="120"/>
      <c r="F834" s="120"/>
      <c r="G834" s="120"/>
      <c r="H834" s="120"/>
    </row>
    <row r="835" spans="1:8" ht="13" x14ac:dyDescent="0.15">
      <c r="A835" s="120"/>
      <c r="B835" s="120"/>
      <c r="C835" s="120"/>
      <c r="D835" s="120"/>
      <c r="E835" s="120"/>
      <c r="F835" s="120"/>
      <c r="G835" s="120"/>
      <c r="H835" s="120"/>
    </row>
    <row r="836" spans="1:8" ht="13" x14ac:dyDescent="0.15">
      <c r="A836" s="120"/>
      <c r="B836" s="120"/>
      <c r="C836" s="120"/>
      <c r="D836" s="120"/>
      <c r="E836" s="120"/>
      <c r="F836" s="120"/>
      <c r="G836" s="120"/>
      <c r="H836" s="120"/>
    </row>
    <row r="837" spans="1:8" ht="13" x14ac:dyDescent="0.15">
      <c r="A837" s="120"/>
      <c r="B837" s="120"/>
      <c r="C837" s="120"/>
      <c r="D837" s="120"/>
      <c r="E837" s="120"/>
      <c r="F837" s="120"/>
      <c r="G837" s="120"/>
      <c r="H837" s="120"/>
    </row>
    <row r="838" spans="1:8" ht="13" x14ac:dyDescent="0.15">
      <c r="A838" s="120"/>
      <c r="B838" s="120"/>
      <c r="C838" s="120"/>
      <c r="D838" s="120"/>
      <c r="E838" s="120"/>
      <c r="F838" s="120"/>
      <c r="G838" s="120"/>
      <c r="H838" s="120"/>
    </row>
    <row r="839" spans="1:8" ht="13" x14ac:dyDescent="0.15">
      <c r="A839" s="120"/>
      <c r="B839" s="120"/>
      <c r="C839" s="120"/>
      <c r="D839" s="120"/>
      <c r="E839" s="120"/>
      <c r="F839" s="120"/>
      <c r="G839" s="120"/>
      <c r="H839" s="120"/>
    </row>
    <row r="840" spans="1:8" ht="13" x14ac:dyDescent="0.15">
      <c r="A840" s="120"/>
      <c r="B840" s="120"/>
      <c r="C840" s="120"/>
      <c r="D840" s="120"/>
      <c r="E840" s="120"/>
      <c r="F840" s="120"/>
      <c r="G840" s="120"/>
      <c r="H840" s="120"/>
    </row>
    <row r="841" spans="1:8" ht="13" x14ac:dyDescent="0.15">
      <c r="A841" s="120"/>
      <c r="B841" s="120"/>
      <c r="C841" s="120"/>
      <c r="D841" s="120"/>
      <c r="E841" s="120"/>
      <c r="F841" s="120"/>
      <c r="G841" s="120"/>
      <c r="H841" s="120"/>
    </row>
    <row r="842" spans="1:8" ht="13" x14ac:dyDescent="0.15">
      <c r="A842" s="120"/>
      <c r="B842" s="120"/>
      <c r="C842" s="120"/>
      <c r="D842" s="120"/>
      <c r="E842" s="120"/>
      <c r="F842" s="120"/>
      <c r="G842" s="120"/>
      <c r="H842" s="120"/>
    </row>
    <row r="843" spans="1:8" ht="13" x14ac:dyDescent="0.15">
      <c r="A843" s="120"/>
      <c r="B843" s="120"/>
      <c r="C843" s="120"/>
      <c r="D843" s="120"/>
      <c r="E843" s="120"/>
      <c r="F843" s="120"/>
      <c r="G843" s="120"/>
      <c r="H843" s="120"/>
    </row>
    <row r="844" spans="1:8" ht="13" x14ac:dyDescent="0.15">
      <c r="A844" s="120"/>
      <c r="B844" s="120"/>
      <c r="C844" s="120"/>
      <c r="D844" s="120"/>
      <c r="E844" s="120"/>
      <c r="F844" s="120"/>
      <c r="G844" s="120"/>
      <c r="H844" s="120"/>
    </row>
    <row r="845" spans="1:8" ht="13" x14ac:dyDescent="0.15">
      <c r="A845" s="120"/>
      <c r="B845" s="120"/>
      <c r="C845" s="120"/>
      <c r="D845" s="120"/>
      <c r="E845" s="120"/>
      <c r="F845" s="120"/>
      <c r="G845" s="120"/>
      <c r="H845" s="120"/>
    </row>
    <row r="846" spans="1:8" ht="13" x14ac:dyDescent="0.15">
      <c r="A846" s="120"/>
      <c r="B846" s="120"/>
      <c r="C846" s="120"/>
      <c r="D846" s="120"/>
      <c r="E846" s="120"/>
      <c r="F846" s="120"/>
      <c r="G846" s="120"/>
      <c r="H846" s="120"/>
    </row>
    <row r="847" spans="1:8" ht="13" x14ac:dyDescent="0.15">
      <c r="A847" s="120"/>
      <c r="B847" s="120"/>
      <c r="C847" s="120"/>
      <c r="D847" s="120"/>
      <c r="E847" s="120"/>
      <c r="F847" s="120"/>
      <c r="G847" s="120"/>
      <c r="H847" s="120"/>
    </row>
    <row r="848" spans="1:8" ht="13" x14ac:dyDescent="0.15">
      <c r="A848" s="120"/>
      <c r="B848" s="120"/>
      <c r="C848" s="120"/>
      <c r="D848" s="120"/>
      <c r="E848" s="120"/>
      <c r="F848" s="120"/>
      <c r="G848" s="120"/>
      <c r="H848" s="120"/>
    </row>
    <row r="849" spans="1:8" ht="13" x14ac:dyDescent="0.15">
      <c r="A849" s="120"/>
      <c r="B849" s="120"/>
      <c r="C849" s="120"/>
      <c r="D849" s="120"/>
      <c r="E849" s="120"/>
      <c r="F849" s="120"/>
      <c r="G849" s="120"/>
      <c r="H849" s="120"/>
    </row>
    <row r="850" spans="1:8" ht="13" x14ac:dyDescent="0.15">
      <c r="A850" s="120"/>
      <c r="B850" s="120"/>
      <c r="C850" s="120"/>
      <c r="D850" s="120"/>
      <c r="E850" s="120"/>
      <c r="F850" s="120"/>
      <c r="G850" s="120"/>
      <c r="H850" s="120"/>
    </row>
    <row r="851" spans="1:8" ht="13" x14ac:dyDescent="0.15">
      <c r="A851" s="120"/>
      <c r="B851" s="120"/>
      <c r="C851" s="120"/>
      <c r="D851" s="120"/>
      <c r="E851" s="120"/>
      <c r="F851" s="120"/>
      <c r="G851" s="120"/>
      <c r="H851" s="120"/>
    </row>
    <row r="852" spans="1:8" ht="13" x14ac:dyDescent="0.15">
      <c r="A852" s="120"/>
      <c r="B852" s="120"/>
      <c r="C852" s="120"/>
      <c r="D852" s="120"/>
      <c r="E852" s="120"/>
      <c r="F852" s="120"/>
      <c r="G852" s="120"/>
      <c r="H852" s="120"/>
    </row>
    <row r="853" spans="1:8" ht="13" x14ac:dyDescent="0.15">
      <c r="A853" s="120"/>
      <c r="B853" s="120"/>
      <c r="C853" s="120"/>
      <c r="D853" s="120"/>
      <c r="E853" s="120"/>
      <c r="F853" s="120"/>
      <c r="G853" s="120"/>
      <c r="H853" s="120"/>
    </row>
    <row r="854" spans="1:8" ht="13" x14ac:dyDescent="0.15">
      <c r="A854" s="120"/>
      <c r="B854" s="120"/>
      <c r="C854" s="120"/>
      <c r="D854" s="120"/>
      <c r="E854" s="120"/>
      <c r="F854" s="120"/>
      <c r="G854" s="120"/>
      <c r="H854" s="120"/>
    </row>
    <row r="855" spans="1:8" ht="13" x14ac:dyDescent="0.15">
      <c r="A855" s="120"/>
      <c r="B855" s="120"/>
      <c r="C855" s="120"/>
      <c r="D855" s="120"/>
      <c r="E855" s="120"/>
      <c r="F855" s="120"/>
      <c r="G855" s="120"/>
      <c r="H855" s="120"/>
    </row>
    <row r="856" spans="1:8" ht="13" x14ac:dyDescent="0.15">
      <c r="A856" s="120"/>
      <c r="B856" s="120"/>
      <c r="C856" s="120"/>
      <c r="D856" s="120"/>
      <c r="E856" s="120"/>
      <c r="F856" s="120"/>
      <c r="G856" s="120"/>
      <c r="H856" s="120"/>
    </row>
    <row r="857" spans="1:8" ht="13" x14ac:dyDescent="0.15">
      <c r="A857" s="120"/>
      <c r="B857" s="120"/>
      <c r="C857" s="120"/>
      <c r="D857" s="120"/>
      <c r="E857" s="120"/>
      <c r="F857" s="120"/>
      <c r="G857" s="120"/>
      <c r="H857" s="120"/>
    </row>
    <row r="858" spans="1:8" ht="13" x14ac:dyDescent="0.15">
      <c r="A858" s="120"/>
      <c r="B858" s="120"/>
      <c r="C858" s="120"/>
      <c r="D858" s="120"/>
      <c r="E858" s="120"/>
      <c r="F858" s="120"/>
      <c r="G858" s="120"/>
      <c r="H858" s="120"/>
    </row>
    <row r="859" spans="1:8" ht="13" x14ac:dyDescent="0.15">
      <c r="A859" s="120"/>
      <c r="B859" s="120"/>
      <c r="C859" s="120"/>
      <c r="D859" s="120"/>
      <c r="E859" s="120"/>
      <c r="F859" s="120"/>
      <c r="G859" s="120"/>
      <c r="H859" s="120"/>
    </row>
    <row r="860" spans="1:8" ht="13" x14ac:dyDescent="0.15">
      <c r="A860" s="120"/>
      <c r="B860" s="120"/>
      <c r="C860" s="120"/>
      <c r="D860" s="120"/>
      <c r="E860" s="120"/>
      <c r="F860" s="120"/>
      <c r="G860" s="120"/>
      <c r="H860" s="120"/>
    </row>
    <row r="861" spans="1:8" ht="13" x14ac:dyDescent="0.15">
      <c r="A861" s="120"/>
      <c r="B861" s="120"/>
      <c r="C861" s="120"/>
      <c r="D861" s="120"/>
      <c r="E861" s="120"/>
      <c r="F861" s="120"/>
      <c r="G861" s="120"/>
      <c r="H861" s="120"/>
    </row>
    <row r="862" spans="1:8" ht="13" x14ac:dyDescent="0.15">
      <c r="A862" s="120"/>
      <c r="B862" s="120"/>
      <c r="C862" s="120"/>
      <c r="D862" s="120"/>
      <c r="E862" s="120"/>
      <c r="F862" s="120"/>
      <c r="G862" s="120"/>
      <c r="H862" s="120"/>
    </row>
    <row r="863" spans="1:8" ht="13" x14ac:dyDescent="0.15">
      <c r="A863" s="120"/>
      <c r="B863" s="120"/>
      <c r="C863" s="120"/>
      <c r="D863" s="120"/>
      <c r="E863" s="120"/>
      <c r="F863" s="120"/>
      <c r="G863" s="120"/>
      <c r="H863" s="120"/>
    </row>
    <row r="864" spans="1:8" ht="13" x14ac:dyDescent="0.15">
      <c r="A864" s="120"/>
      <c r="B864" s="120"/>
      <c r="C864" s="120"/>
      <c r="D864" s="120"/>
      <c r="E864" s="120"/>
      <c r="F864" s="120"/>
      <c r="G864" s="120"/>
      <c r="H864" s="120"/>
    </row>
    <row r="865" spans="1:8" ht="13" x14ac:dyDescent="0.15">
      <c r="A865" s="120"/>
      <c r="B865" s="120"/>
      <c r="C865" s="120"/>
      <c r="D865" s="120"/>
      <c r="E865" s="120"/>
      <c r="F865" s="120"/>
      <c r="G865" s="120"/>
      <c r="H865" s="120"/>
    </row>
    <row r="866" spans="1:8" ht="13" x14ac:dyDescent="0.15">
      <c r="A866" s="120"/>
      <c r="B866" s="120"/>
      <c r="C866" s="120"/>
      <c r="D866" s="120"/>
      <c r="E866" s="120"/>
      <c r="F866" s="120"/>
      <c r="G866" s="120"/>
      <c r="H866" s="120"/>
    </row>
    <row r="867" spans="1:8" ht="13" x14ac:dyDescent="0.15">
      <c r="A867" s="120"/>
      <c r="B867" s="120"/>
      <c r="C867" s="120"/>
      <c r="D867" s="120"/>
      <c r="E867" s="120"/>
      <c r="F867" s="120"/>
      <c r="G867" s="120"/>
      <c r="H867" s="120"/>
    </row>
    <row r="868" spans="1:8" ht="13" x14ac:dyDescent="0.15">
      <c r="A868" s="120"/>
      <c r="B868" s="120"/>
      <c r="C868" s="120"/>
      <c r="D868" s="120"/>
      <c r="E868" s="120"/>
      <c r="F868" s="120"/>
      <c r="G868" s="120"/>
      <c r="H868" s="120"/>
    </row>
    <row r="869" spans="1:8" ht="13" x14ac:dyDescent="0.15">
      <c r="A869" s="120"/>
      <c r="B869" s="120"/>
      <c r="C869" s="120"/>
      <c r="D869" s="120"/>
      <c r="E869" s="120"/>
      <c r="F869" s="120"/>
      <c r="G869" s="120"/>
      <c r="H869" s="120"/>
    </row>
    <row r="870" spans="1:8" ht="13" x14ac:dyDescent="0.15">
      <c r="A870" s="120"/>
      <c r="B870" s="120"/>
      <c r="C870" s="120"/>
      <c r="D870" s="120"/>
      <c r="E870" s="120"/>
      <c r="F870" s="120"/>
      <c r="G870" s="120"/>
      <c r="H870" s="120"/>
    </row>
    <row r="871" spans="1:8" ht="13" x14ac:dyDescent="0.15">
      <c r="A871" s="120"/>
      <c r="B871" s="120"/>
      <c r="C871" s="120"/>
      <c r="D871" s="120"/>
      <c r="E871" s="120"/>
      <c r="F871" s="120"/>
      <c r="G871" s="120"/>
      <c r="H871" s="120"/>
    </row>
    <row r="872" spans="1:8" ht="13" x14ac:dyDescent="0.15">
      <c r="A872" s="120"/>
      <c r="B872" s="120"/>
      <c r="C872" s="120"/>
      <c r="D872" s="120"/>
      <c r="E872" s="120"/>
      <c r="F872" s="120"/>
      <c r="G872" s="120"/>
      <c r="H872" s="120"/>
    </row>
    <row r="873" spans="1:8" ht="13" x14ac:dyDescent="0.15">
      <c r="A873" s="120"/>
      <c r="B873" s="120"/>
      <c r="C873" s="120"/>
      <c r="D873" s="120"/>
      <c r="E873" s="120"/>
      <c r="F873" s="120"/>
      <c r="G873" s="120"/>
      <c r="H873" s="120"/>
    </row>
    <row r="874" spans="1:8" ht="13" x14ac:dyDescent="0.15">
      <c r="A874" s="120"/>
      <c r="B874" s="120"/>
      <c r="C874" s="120"/>
      <c r="D874" s="120"/>
      <c r="E874" s="120"/>
      <c r="F874" s="120"/>
      <c r="G874" s="120"/>
      <c r="H874" s="120"/>
    </row>
    <row r="875" spans="1:8" ht="13" x14ac:dyDescent="0.15">
      <c r="A875" s="120"/>
      <c r="B875" s="120"/>
      <c r="C875" s="120"/>
      <c r="D875" s="120"/>
      <c r="E875" s="120"/>
      <c r="F875" s="120"/>
      <c r="G875" s="120"/>
      <c r="H875" s="120"/>
    </row>
    <row r="876" spans="1:8" ht="13" x14ac:dyDescent="0.15">
      <c r="A876" s="120"/>
      <c r="B876" s="120"/>
      <c r="C876" s="120"/>
      <c r="D876" s="120"/>
      <c r="E876" s="120"/>
      <c r="F876" s="120"/>
      <c r="G876" s="120"/>
      <c r="H876" s="120"/>
    </row>
    <row r="877" spans="1:8" ht="13" x14ac:dyDescent="0.15">
      <c r="A877" s="120"/>
      <c r="B877" s="120"/>
      <c r="C877" s="120"/>
      <c r="D877" s="120"/>
      <c r="E877" s="120"/>
      <c r="F877" s="120"/>
      <c r="G877" s="120"/>
      <c r="H877" s="120"/>
    </row>
    <row r="878" spans="1:8" ht="13" x14ac:dyDescent="0.15">
      <c r="A878" s="120"/>
      <c r="B878" s="120"/>
      <c r="C878" s="120"/>
      <c r="D878" s="120"/>
      <c r="E878" s="120"/>
      <c r="F878" s="120"/>
      <c r="G878" s="120"/>
      <c r="H878" s="120"/>
    </row>
    <row r="879" spans="1:8" ht="13" x14ac:dyDescent="0.15">
      <c r="A879" s="120"/>
      <c r="B879" s="120"/>
      <c r="C879" s="120"/>
      <c r="D879" s="120"/>
      <c r="E879" s="120"/>
      <c r="F879" s="120"/>
      <c r="G879" s="120"/>
      <c r="H879" s="120"/>
    </row>
    <row r="880" spans="1:8" ht="13" x14ac:dyDescent="0.15">
      <c r="A880" s="120"/>
      <c r="B880" s="120"/>
      <c r="C880" s="120"/>
      <c r="D880" s="120"/>
      <c r="E880" s="120"/>
      <c r="F880" s="120"/>
      <c r="G880" s="120"/>
      <c r="H880" s="120"/>
    </row>
    <row r="881" spans="1:8" ht="13" x14ac:dyDescent="0.15">
      <c r="A881" s="120"/>
      <c r="B881" s="120"/>
      <c r="C881" s="120"/>
      <c r="D881" s="120"/>
      <c r="E881" s="120"/>
      <c r="F881" s="120"/>
      <c r="G881" s="120"/>
      <c r="H881" s="120"/>
    </row>
    <row r="882" spans="1:8" ht="13" x14ac:dyDescent="0.15">
      <c r="A882" s="120"/>
      <c r="B882" s="120"/>
      <c r="C882" s="120"/>
      <c r="D882" s="120"/>
      <c r="E882" s="120"/>
      <c r="F882" s="120"/>
      <c r="G882" s="120"/>
      <c r="H882" s="120"/>
    </row>
    <row r="883" spans="1:8" ht="13" x14ac:dyDescent="0.15">
      <c r="A883" s="120"/>
      <c r="B883" s="120"/>
      <c r="C883" s="120"/>
      <c r="D883" s="120"/>
      <c r="E883" s="120"/>
      <c r="F883" s="120"/>
      <c r="G883" s="120"/>
      <c r="H883" s="120"/>
    </row>
    <row r="884" spans="1:8" ht="13" x14ac:dyDescent="0.15">
      <c r="A884" s="120"/>
      <c r="B884" s="120"/>
      <c r="C884" s="120"/>
      <c r="D884" s="120"/>
      <c r="E884" s="120"/>
      <c r="F884" s="120"/>
      <c r="G884" s="120"/>
      <c r="H884" s="120"/>
    </row>
    <row r="885" spans="1:8" ht="13" x14ac:dyDescent="0.15">
      <c r="A885" s="120"/>
      <c r="B885" s="120"/>
      <c r="C885" s="120"/>
      <c r="D885" s="120"/>
      <c r="E885" s="120"/>
      <c r="F885" s="120"/>
      <c r="G885" s="120"/>
      <c r="H885" s="120"/>
    </row>
    <row r="886" spans="1:8" ht="13" x14ac:dyDescent="0.15">
      <c r="A886" s="120"/>
      <c r="B886" s="120"/>
      <c r="C886" s="120"/>
      <c r="D886" s="120"/>
      <c r="E886" s="120"/>
      <c r="F886" s="120"/>
      <c r="G886" s="120"/>
      <c r="H886" s="120"/>
    </row>
    <row r="887" spans="1:8" ht="13" x14ac:dyDescent="0.15">
      <c r="A887" s="120"/>
      <c r="B887" s="120"/>
      <c r="C887" s="120"/>
      <c r="D887" s="120"/>
      <c r="E887" s="120"/>
      <c r="F887" s="120"/>
      <c r="G887" s="120"/>
      <c r="H887" s="120"/>
    </row>
    <row r="888" spans="1:8" ht="13" x14ac:dyDescent="0.15">
      <c r="A888" s="120"/>
      <c r="B888" s="120"/>
      <c r="C888" s="120"/>
      <c r="D888" s="120"/>
      <c r="E888" s="120"/>
      <c r="F888" s="120"/>
      <c r="G888" s="120"/>
      <c r="H888" s="120"/>
    </row>
    <row r="889" spans="1:8" ht="13" x14ac:dyDescent="0.15">
      <c r="A889" s="120"/>
      <c r="B889" s="120"/>
      <c r="C889" s="120"/>
      <c r="D889" s="120"/>
      <c r="E889" s="120"/>
      <c r="F889" s="120"/>
      <c r="G889" s="120"/>
      <c r="H889" s="120"/>
    </row>
    <row r="890" spans="1:8" ht="13" x14ac:dyDescent="0.15">
      <c r="A890" s="120"/>
      <c r="B890" s="120"/>
      <c r="C890" s="120"/>
      <c r="D890" s="120"/>
      <c r="E890" s="120"/>
      <c r="F890" s="120"/>
      <c r="G890" s="120"/>
      <c r="H890" s="120"/>
    </row>
    <row r="891" spans="1:8" ht="13" x14ac:dyDescent="0.15">
      <c r="A891" s="120"/>
      <c r="B891" s="120"/>
      <c r="C891" s="120"/>
      <c r="D891" s="120"/>
      <c r="E891" s="120"/>
      <c r="F891" s="120"/>
      <c r="G891" s="120"/>
      <c r="H891" s="120"/>
    </row>
    <row r="892" spans="1:8" ht="13" x14ac:dyDescent="0.15">
      <c r="A892" s="120"/>
      <c r="B892" s="120"/>
      <c r="C892" s="120"/>
      <c r="D892" s="120"/>
      <c r="E892" s="120"/>
      <c r="F892" s="120"/>
      <c r="G892" s="120"/>
      <c r="H892" s="120"/>
    </row>
    <row r="893" spans="1:8" ht="13" x14ac:dyDescent="0.15">
      <c r="A893" s="120"/>
      <c r="B893" s="120"/>
      <c r="C893" s="120"/>
      <c r="D893" s="120"/>
      <c r="E893" s="120"/>
      <c r="F893" s="120"/>
      <c r="G893" s="120"/>
      <c r="H893" s="120"/>
    </row>
    <row r="894" spans="1:8" ht="13" x14ac:dyDescent="0.15">
      <c r="A894" s="120"/>
      <c r="B894" s="120"/>
      <c r="C894" s="120"/>
      <c r="D894" s="120"/>
      <c r="E894" s="120"/>
      <c r="F894" s="120"/>
      <c r="G894" s="120"/>
      <c r="H894" s="120"/>
    </row>
    <row r="895" spans="1:8" ht="13" x14ac:dyDescent="0.15">
      <c r="A895" s="120"/>
      <c r="B895" s="120"/>
      <c r="C895" s="120"/>
      <c r="D895" s="120"/>
      <c r="E895" s="120"/>
      <c r="F895" s="120"/>
      <c r="G895" s="120"/>
      <c r="H895" s="120"/>
    </row>
    <row r="896" spans="1:8" ht="13" x14ac:dyDescent="0.15">
      <c r="A896" s="120"/>
      <c r="B896" s="120"/>
      <c r="C896" s="120"/>
      <c r="D896" s="120"/>
      <c r="E896" s="120"/>
      <c r="F896" s="120"/>
      <c r="G896" s="120"/>
      <c r="H896" s="120"/>
    </row>
    <row r="897" spans="1:8" ht="13" x14ac:dyDescent="0.15">
      <c r="A897" s="120"/>
      <c r="B897" s="120"/>
      <c r="C897" s="120"/>
      <c r="D897" s="120"/>
      <c r="E897" s="120"/>
      <c r="F897" s="120"/>
      <c r="G897" s="120"/>
      <c r="H897" s="120"/>
    </row>
    <row r="898" spans="1:8" ht="13" x14ac:dyDescent="0.15">
      <c r="A898" s="120"/>
      <c r="B898" s="120"/>
      <c r="C898" s="120"/>
      <c r="D898" s="120"/>
      <c r="E898" s="120"/>
      <c r="F898" s="120"/>
      <c r="G898" s="120"/>
      <c r="H898" s="120"/>
    </row>
    <row r="899" spans="1:8" ht="13" x14ac:dyDescent="0.15">
      <c r="A899" s="120"/>
      <c r="B899" s="120"/>
      <c r="C899" s="120"/>
      <c r="D899" s="120"/>
      <c r="E899" s="120"/>
      <c r="F899" s="120"/>
      <c r="G899" s="120"/>
      <c r="H899" s="120"/>
    </row>
    <row r="900" spans="1:8" ht="13" x14ac:dyDescent="0.15">
      <c r="A900" s="120"/>
      <c r="B900" s="120"/>
      <c r="C900" s="120"/>
      <c r="D900" s="120"/>
      <c r="E900" s="120"/>
      <c r="F900" s="120"/>
      <c r="G900" s="120"/>
      <c r="H900" s="120"/>
    </row>
    <row r="901" spans="1:8" ht="13" x14ac:dyDescent="0.15">
      <c r="A901" s="120"/>
      <c r="B901" s="120"/>
      <c r="C901" s="120"/>
      <c r="D901" s="120"/>
      <c r="E901" s="120"/>
      <c r="F901" s="120"/>
      <c r="G901" s="120"/>
      <c r="H901" s="120"/>
    </row>
    <row r="902" spans="1:8" ht="13" x14ac:dyDescent="0.15">
      <c r="A902" s="120"/>
      <c r="B902" s="120"/>
      <c r="C902" s="120"/>
      <c r="D902" s="120"/>
      <c r="E902" s="120"/>
      <c r="F902" s="120"/>
      <c r="G902" s="120"/>
      <c r="H902" s="120"/>
    </row>
    <row r="903" spans="1:8" ht="13" x14ac:dyDescent="0.15">
      <c r="A903" s="120"/>
      <c r="B903" s="120"/>
      <c r="C903" s="120"/>
      <c r="D903" s="120"/>
      <c r="E903" s="120"/>
      <c r="F903" s="120"/>
      <c r="G903" s="120"/>
      <c r="H903" s="120"/>
    </row>
    <row r="904" spans="1:8" ht="13" x14ac:dyDescent="0.15">
      <c r="A904" s="120"/>
      <c r="B904" s="120"/>
      <c r="C904" s="120"/>
      <c r="D904" s="120"/>
      <c r="E904" s="120"/>
      <c r="F904" s="120"/>
      <c r="G904" s="120"/>
      <c r="H904" s="120"/>
    </row>
    <row r="905" spans="1:8" ht="13" x14ac:dyDescent="0.15">
      <c r="A905" s="120"/>
      <c r="B905" s="120"/>
      <c r="C905" s="120"/>
      <c r="D905" s="120"/>
      <c r="E905" s="120"/>
      <c r="F905" s="120"/>
      <c r="G905" s="120"/>
      <c r="H905" s="120"/>
    </row>
    <row r="906" spans="1:8" ht="13" x14ac:dyDescent="0.15">
      <c r="A906" s="120"/>
      <c r="B906" s="120"/>
      <c r="C906" s="120"/>
      <c r="D906" s="120"/>
      <c r="E906" s="120"/>
      <c r="F906" s="120"/>
      <c r="G906" s="120"/>
      <c r="H906" s="120"/>
    </row>
    <row r="907" spans="1:8" ht="13" x14ac:dyDescent="0.15">
      <c r="A907" s="120"/>
      <c r="B907" s="120"/>
      <c r="C907" s="120"/>
      <c r="D907" s="120"/>
      <c r="E907" s="120"/>
      <c r="F907" s="120"/>
      <c r="G907" s="120"/>
      <c r="H907" s="120"/>
    </row>
    <row r="908" spans="1:8" ht="13" x14ac:dyDescent="0.15">
      <c r="A908" s="120"/>
      <c r="B908" s="120"/>
      <c r="C908" s="120"/>
      <c r="D908" s="120"/>
      <c r="E908" s="120"/>
      <c r="F908" s="120"/>
      <c r="G908" s="120"/>
      <c r="H908" s="120"/>
    </row>
    <row r="909" spans="1:8" ht="13" x14ac:dyDescent="0.15">
      <c r="A909" s="120"/>
      <c r="B909" s="120"/>
      <c r="C909" s="120"/>
      <c r="D909" s="120"/>
      <c r="E909" s="120"/>
      <c r="F909" s="120"/>
      <c r="G909" s="120"/>
      <c r="H909" s="120"/>
    </row>
    <row r="910" spans="1:8" ht="13" x14ac:dyDescent="0.15">
      <c r="A910" s="120"/>
      <c r="B910" s="120"/>
      <c r="C910" s="120"/>
      <c r="D910" s="120"/>
      <c r="E910" s="120"/>
      <c r="F910" s="120"/>
      <c r="G910" s="120"/>
      <c r="H910" s="120"/>
    </row>
    <row r="911" spans="1:8" ht="13" x14ac:dyDescent="0.15">
      <c r="A911" s="120"/>
      <c r="B911" s="120"/>
      <c r="C911" s="120"/>
      <c r="D911" s="120"/>
      <c r="E911" s="120"/>
      <c r="F911" s="120"/>
      <c r="G911" s="120"/>
      <c r="H911" s="120"/>
    </row>
    <row r="912" spans="1:8" ht="13" x14ac:dyDescent="0.15">
      <c r="A912" s="120"/>
      <c r="B912" s="120"/>
      <c r="C912" s="120"/>
      <c r="D912" s="120"/>
      <c r="E912" s="120"/>
      <c r="F912" s="120"/>
      <c r="G912" s="120"/>
      <c r="H912" s="120"/>
    </row>
    <row r="913" spans="1:8" ht="13" x14ac:dyDescent="0.15">
      <c r="A913" s="120"/>
      <c r="B913" s="120"/>
      <c r="C913" s="120"/>
      <c r="D913" s="120"/>
      <c r="E913" s="120"/>
      <c r="F913" s="120"/>
      <c r="G913" s="120"/>
      <c r="H913" s="120"/>
    </row>
    <row r="914" spans="1:8" ht="13" x14ac:dyDescent="0.15">
      <c r="A914" s="120"/>
      <c r="B914" s="120"/>
      <c r="C914" s="120"/>
      <c r="D914" s="120"/>
      <c r="E914" s="120"/>
      <c r="F914" s="120"/>
      <c r="G914" s="120"/>
      <c r="H914" s="120"/>
    </row>
    <row r="915" spans="1:8" ht="13" x14ac:dyDescent="0.15">
      <c r="A915" s="120"/>
      <c r="B915" s="120"/>
      <c r="C915" s="120"/>
      <c r="D915" s="120"/>
      <c r="E915" s="120"/>
      <c r="F915" s="120"/>
      <c r="G915" s="120"/>
      <c r="H915" s="120"/>
    </row>
    <row r="916" spans="1:8" ht="13" x14ac:dyDescent="0.15">
      <c r="A916" s="120"/>
      <c r="B916" s="120"/>
      <c r="C916" s="120"/>
      <c r="D916" s="120"/>
      <c r="E916" s="120"/>
      <c r="F916" s="120"/>
      <c r="G916" s="120"/>
      <c r="H916" s="120"/>
    </row>
    <row r="917" spans="1:8" ht="13" x14ac:dyDescent="0.15">
      <c r="A917" s="120"/>
      <c r="B917" s="120"/>
      <c r="C917" s="120"/>
      <c r="D917" s="120"/>
      <c r="E917" s="120"/>
      <c r="F917" s="120"/>
      <c r="G917" s="120"/>
      <c r="H917" s="120"/>
    </row>
    <row r="918" spans="1:8" ht="13" x14ac:dyDescent="0.15">
      <c r="A918" s="120"/>
      <c r="B918" s="120"/>
      <c r="C918" s="120"/>
      <c r="D918" s="120"/>
      <c r="E918" s="120"/>
      <c r="F918" s="120"/>
      <c r="G918" s="120"/>
      <c r="H918" s="120"/>
    </row>
    <row r="919" spans="1:8" ht="13" x14ac:dyDescent="0.15">
      <c r="A919" s="120"/>
      <c r="B919" s="120"/>
      <c r="C919" s="120"/>
      <c r="D919" s="120"/>
      <c r="E919" s="120"/>
      <c r="F919" s="120"/>
      <c r="G919" s="120"/>
      <c r="H919" s="120"/>
    </row>
    <row r="920" spans="1:8" ht="13" x14ac:dyDescent="0.15">
      <c r="A920" s="120"/>
      <c r="B920" s="120"/>
      <c r="C920" s="120"/>
      <c r="D920" s="120"/>
      <c r="E920" s="120"/>
      <c r="F920" s="120"/>
      <c r="G920" s="120"/>
      <c r="H920" s="120"/>
    </row>
  </sheetData>
  <mergeCells count="12">
    <mergeCell ref="C5:D5"/>
    <mergeCell ref="E5:F5"/>
    <mergeCell ref="G5:H5"/>
    <mergeCell ref="I5:J5"/>
    <mergeCell ref="A3:D3"/>
    <mergeCell ref="E3:H3"/>
    <mergeCell ref="I3:L3"/>
    <mergeCell ref="A4:D4"/>
    <mergeCell ref="E4:H4"/>
    <mergeCell ref="I4:L4"/>
    <mergeCell ref="A5:B5"/>
    <mergeCell ref="K5: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38"/>
  <sheetViews>
    <sheetView workbookViewId="0">
      <selection sqref="A1:J1"/>
    </sheetView>
  </sheetViews>
  <sheetFormatPr baseColWidth="10" defaultColWidth="14.5" defaultRowHeight="15.75" customHeight="1" x14ac:dyDescent="0.15"/>
  <cols>
    <col min="1" max="1" width="9.5" customWidth="1"/>
    <col min="2" max="2" width="17.5" customWidth="1"/>
    <col min="3" max="3" width="9.1640625" customWidth="1"/>
    <col min="4" max="4" width="14.5" customWidth="1"/>
    <col min="5" max="5" width="13.33203125" customWidth="1"/>
    <col min="6" max="6" width="8" customWidth="1"/>
    <col min="7" max="7" width="13.83203125" customWidth="1"/>
    <col min="8" max="8" width="16.33203125" customWidth="1"/>
    <col min="9" max="9" width="13.5" customWidth="1"/>
    <col min="10" max="10" width="4.83203125" customWidth="1"/>
  </cols>
  <sheetData>
    <row r="1" spans="1:10" ht="48" customHeight="1" x14ac:dyDescent="0.15">
      <c r="A1" s="170" t="s">
        <v>137</v>
      </c>
      <c r="B1" s="164"/>
      <c r="C1" s="164"/>
      <c r="D1" s="164"/>
      <c r="E1" s="164"/>
      <c r="F1" s="164"/>
      <c r="G1" s="164"/>
      <c r="H1" s="164"/>
      <c r="I1" s="164"/>
      <c r="J1" s="164"/>
    </row>
    <row r="2" spans="1:10" ht="15.75" customHeight="1" x14ac:dyDescent="0.15">
      <c r="A2" s="2"/>
      <c r="B2" s="2"/>
      <c r="D2" s="75"/>
      <c r="E2" s="75"/>
      <c r="F2" s="75"/>
      <c r="G2" s="75"/>
      <c r="H2" s="75"/>
      <c r="I2" s="75"/>
      <c r="J2" s="75"/>
    </row>
    <row r="3" spans="1:10" ht="15.75" customHeight="1" x14ac:dyDescent="0.15">
      <c r="A3" s="2"/>
      <c r="B3" s="2"/>
      <c r="D3" s="173" t="s">
        <v>138</v>
      </c>
      <c r="E3" s="168"/>
      <c r="F3" s="168"/>
      <c r="G3" s="166"/>
      <c r="H3" s="171" t="s">
        <v>139</v>
      </c>
      <c r="I3" s="157"/>
      <c r="J3" s="158"/>
    </row>
    <row r="4" spans="1:10" ht="15.75" customHeight="1" x14ac:dyDescent="0.15">
      <c r="A4" s="2"/>
      <c r="B4" s="2"/>
      <c r="D4" s="8" t="s">
        <v>66</v>
      </c>
      <c r="E4" s="7" t="s">
        <v>67</v>
      </c>
      <c r="F4" s="7" t="s">
        <v>68</v>
      </c>
      <c r="G4" s="7" t="s">
        <v>69</v>
      </c>
      <c r="H4" s="121" t="s">
        <v>140</v>
      </c>
      <c r="I4" s="122" t="s">
        <v>141</v>
      </c>
      <c r="J4" s="123" t="s">
        <v>142</v>
      </c>
    </row>
    <row r="5" spans="1:10" ht="15.75" customHeight="1" x14ac:dyDescent="0.15">
      <c r="A5" s="75"/>
      <c r="B5" s="171" t="s">
        <v>92</v>
      </c>
      <c r="C5" s="118" t="s">
        <v>143</v>
      </c>
      <c r="D5" s="90">
        <v>2602439</v>
      </c>
      <c r="E5" s="87">
        <v>1084433625</v>
      </c>
      <c r="F5" s="39">
        <v>39.415399999999998</v>
      </c>
      <c r="G5" s="39">
        <v>1.1440800000000001E-4</v>
      </c>
      <c r="H5" s="90">
        <v>551340</v>
      </c>
      <c r="I5" s="87">
        <v>127528233</v>
      </c>
      <c r="J5" s="124">
        <v>0.43232799999999999</v>
      </c>
    </row>
    <row r="6" spans="1:10" ht="15.75" customHeight="1" x14ac:dyDescent="0.15">
      <c r="A6" s="75"/>
      <c r="B6" s="172"/>
      <c r="C6" s="125" t="s">
        <v>144</v>
      </c>
      <c r="D6" s="20">
        <v>8530101</v>
      </c>
      <c r="E6" s="19">
        <v>947712098</v>
      </c>
      <c r="F6" s="31">
        <v>33.660699999999999</v>
      </c>
      <c r="G6" s="31">
        <v>4.3045399999999998E-4</v>
      </c>
      <c r="H6" s="20">
        <v>574508</v>
      </c>
      <c r="I6" s="19">
        <v>104119720</v>
      </c>
      <c r="J6" s="126">
        <v>0.55177600000000004</v>
      </c>
    </row>
    <row r="7" spans="1:10" ht="15.75" customHeight="1" x14ac:dyDescent="0.15">
      <c r="A7" s="160" t="s">
        <v>145</v>
      </c>
      <c r="B7" s="160" t="s">
        <v>146</v>
      </c>
      <c r="C7" s="118" t="s">
        <v>143</v>
      </c>
      <c r="D7" s="90">
        <v>2453682</v>
      </c>
      <c r="E7" s="87">
        <v>1084432905</v>
      </c>
      <c r="F7" s="39">
        <v>39.671399999999998</v>
      </c>
      <c r="G7" s="39">
        <v>1.07861E-4</v>
      </c>
      <c r="H7" s="13">
        <v>540014</v>
      </c>
      <c r="I7" s="12">
        <v>127564580</v>
      </c>
      <c r="J7" s="92">
        <v>0.42332599999999998</v>
      </c>
    </row>
    <row r="8" spans="1:10" ht="15.75" customHeight="1" x14ac:dyDescent="0.15">
      <c r="A8" s="161"/>
      <c r="B8" s="162"/>
      <c r="C8" s="125" t="s">
        <v>144</v>
      </c>
      <c r="D8" s="20">
        <v>6247422</v>
      </c>
      <c r="E8" s="19">
        <v>947825478</v>
      </c>
      <c r="F8" s="31">
        <v>35.018799999999999</v>
      </c>
      <c r="G8" s="31">
        <v>3.1486200000000001E-4</v>
      </c>
      <c r="H8" s="20">
        <v>506364</v>
      </c>
      <c r="I8" s="19">
        <v>104730954</v>
      </c>
      <c r="J8" s="126">
        <v>0.48348999999999998</v>
      </c>
    </row>
    <row r="9" spans="1:10" ht="15.75" customHeight="1" x14ac:dyDescent="0.15">
      <c r="A9" s="161"/>
      <c r="B9" s="160" t="s">
        <v>147</v>
      </c>
      <c r="C9" s="118" t="s">
        <v>143</v>
      </c>
      <c r="D9" s="12">
        <v>2370179</v>
      </c>
      <c r="E9" s="12">
        <v>1084407450</v>
      </c>
      <c r="F9" s="2">
        <v>39.821800000000003</v>
      </c>
      <c r="G9" s="2">
        <v>1.04189E-4</v>
      </c>
      <c r="H9" s="13">
        <v>1233037</v>
      </c>
      <c r="I9" s="12">
        <v>127656003</v>
      </c>
      <c r="J9" s="92">
        <v>0.96590600000000004</v>
      </c>
    </row>
    <row r="10" spans="1:10" ht="15.75" customHeight="1" x14ac:dyDescent="0.15">
      <c r="A10" s="161"/>
      <c r="B10" s="162"/>
      <c r="C10" s="127" t="s">
        <v>144</v>
      </c>
      <c r="D10" s="20">
        <v>6592073</v>
      </c>
      <c r="E10" s="19">
        <v>947803421</v>
      </c>
      <c r="F10" s="31">
        <v>34.784700000000001</v>
      </c>
      <c r="G10" s="32">
        <v>3.3229700000000001E-4</v>
      </c>
      <c r="H10" s="19">
        <v>599749</v>
      </c>
      <c r="I10" s="19">
        <v>104636302</v>
      </c>
      <c r="J10" s="126">
        <v>0.57317499999999999</v>
      </c>
    </row>
    <row r="11" spans="1:10" ht="15.75" customHeight="1" x14ac:dyDescent="0.15">
      <c r="A11" s="161"/>
      <c r="B11" s="160" t="s">
        <v>148</v>
      </c>
      <c r="C11" s="118" t="s">
        <v>143</v>
      </c>
      <c r="D11" s="13">
        <v>2439460</v>
      </c>
      <c r="E11" s="12">
        <v>1084432978</v>
      </c>
      <c r="F11" s="2">
        <v>39.696599999999997</v>
      </c>
      <c r="G11" s="2">
        <v>1.07235E-4</v>
      </c>
      <c r="H11" s="90">
        <v>543756</v>
      </c>
      <c r="I11" s="87">
        <v>127565595</v>
      </c>
      <c r="J11" s="124">
        <v>0.42625600000000002</v>
      </c>
    </row>
    <row r="12" spans="1:10" ht="15.75" customHeight="1" x14ac:dyDescent="0.15">
      <c r="A12" s="162"/>
      <c r="B12" s="162"/>
      <c r="C12" s="125" t="s">
        <v>144</v>
      </c>
      <c r="D12" s="20">
        <v>6215671</v>
      </c>
      <c r="E12" s="19">
        <v>947820055</v>
      </c>
      <c r="F12" s="31">
        <v>35.040999999999997</v>
      </c>
      <c r="G12" s="31">
        <v>3.1325800000000002E-4</v>
      </c>
      <c r="H12" s="20">
        <v>522534</v>
      </c>
      <c r="I12" s="19">
        <v>104737669</v>
      </c>
      <c r="J12" s="126">
        <v>0.49889800000000001</v>
      </c>
    </row>
    <row r="13" spans="1:10" ht="15.75" customHeight="1" x14ac:dyDescent="0.15">
      <c r="A13" s="160" t="s">
        <v>149</v>
      </c>
      <c r="B13" s="160" t="s">
        <v>146</v>
      </c>
      <c r="C13" s="118" t="s">
        <v>143</v>
      </c>
      <c r="D13" s="90">
        <v>977368</v>
      </c>
      <c r="E13" s="87">
        <v>1084469731</v>
      </c>
      <c r="F13" s="39">
        <v>43.671900000000001</v>
      </c>
      <c r="G13" s="39">
        <v>4.2934600000000001E-5</v>
      </c>
      <c r="H13" s="90">
        <v>671382</v>
      </c>
      <c r="I13" s="87">
        <v>127906801</v>
      </c>
      <c r="J13" s="124">
        <v>0.524899</v>
      </c>
    </row>
    <row r="14" spans="1:10" ht="15.75" customHeight="1" x14ac:dyDescent="0.15">
      <c r="A14" s="161"/>
      <c r="B14" s="162"/>
      <c r="C14" s="125" t="s">
        <v>144</v>
      </c>
      <c r="D14" s="20">
        <v>8530101</v>
      </c>
      <c r="E14" s="19">
        <v>947712098</v>
      </c>
      <c r="F14" s="31">
        <v>33.660699999999999</v>
      </c>
      <c r="G14" s="31">
        <v>4.3045399999999998E-4</v>
      </c>
      <c r="H14" s="13">
        <v>574508</v>
      </c>
      <c r="I14" s="12">
        <v>104119720</v>
      </c>
      <c r="J14" s="92">
        <v>0.55177600000000004</v>
      </c>
    </row>
    <row r="15" spans="1:10" ht="15.75" customHeight="1" x14ac:dyDescent="0.15">
      <c r="A15" s="161"/>
      <c r="B15" s="160" t="s">
        <v>147</v>
      </c>
      <c r="C15" s="118" t="s">
        <v>143</v>
      </c>
      <c r="D15" s="90">
        <v>1079447</v>
      </c>
      <c r="E15" s="87">
        <v>1084287079</v>
      </c>
      <c r="F15" s="39">
        <v>43.239600000000003</v>
      </c>
      <c r="G15" s="39">
        <v>4.7429000000000003E-5</v>
      </c>
      <c r="H15" s="90">
        <v>9050298</v>
      </c>
      <c r="I15" s="87">
        <v>126397780</v>
      </c>
      <c r="J15" s="124">
        <v>7.1601699999999999</v>
      </c>
    </row>
    <row r="16" spans="1:10" ht="15.75" customHeight="1" x14ac:dyDescent="0.15">
      <c r="A16" s="161"/>
      <c r="B16" s="162"/>
      <c r="C16" s="125" t="s">
        <v>144</v>
      </c>
      <c r="D16" s="20">
        <v>8530101</v>
      </c>
      <c r="E16" s="19">
        <v>947712098</v>
      </c>
      <c r="F16" s="31">
        <v>33.660699999999999</v>
      </c>
      <c r="G16" s="31">
        <v>4.3045399999999998E-4</v>
      </c>
      <c r="H16" s="20">
        <v>574508</v>
      </c>
      <c r="I16" s="19">
        <v>104119720</v>
      </c>
      <c r="J16" s="126">
        <v>0.55177600000000004</v>
      </c>
    </row>
    <row r="17" spans="1:10" ht="15.75" customHeight="1" x14ac:dyDescent="0.15">
      <c r="A17" s="161"/>
      <c r="B17" s="160" t="s">
        <v>148</v>
      </c>
      <c r="C17" s="118" t="s">
        <v>143</v>
      </c>
      <c r="D17" s="13">
        <v>940752</v>
      </c>
      <c r="E17" s="12">
        <v>1084450128</v>
      </c>
      <c r="F17" s="2">
        <v>43.837699999999998</v>
      </c>
      <c r="G17" s="39">
        <v>4.1326199999999997E-5</v>
      </c>
      <c r="H17" s="13">
        <v>684133</v>
      </c>
      <c r="I17" s="12">
        <v>127928624</v>
      </c>
      <c r="J17" s="92">
        <v>0.53477699999999995</v>
      </c>
    </row>
    <row r="18" spans="1:10" ht="15.75" customHeight="1" x14ac:dyDescent="0.15">
      <c r="A18" s="162"/>
      <c r="B18" s="162"/>
      <c r="C18" s="125" t="s">
        <v>144</v>
      </c>
      <c r="D18" s="20">
        <v>8530101</v>
      </c>
      <c r="E18" s="19">
        <v>947712098</v>
      </c>
      <c r="F18" s="31">
        <v>33.660699999999999</v>
      </c>
      <c r="G18" s="31">
        <v>4.3045399999999998E-4</v>
      </c>
      <c r="H18" s="20">
        <v>574508</v>
      </c>
      <c r="I18" s="19">
        <v>104119720</v>
      </c>
      <c r="J18" s="126">
        <v>0.55177600000000004</v>
      </c>
    </row>
    <row r="25" spans="1:10" ht="15.75" customHeight="1" x14ac:dyDescent="0.15">
      <c r="A25" s="2"/>
      <c r="B25" s="2"/>
    </row>
    <row r="26" spans="1:10" ht="15.75" customHeight="1" x14ac:dyDescent="0.15">
      <c r="A26" s="2"/>
      <c r="B26" s="2"/>
    </row>
    <row r="27" spans="1:10" ht="15.75" customHeight="1" x14ac:dyDescent="0.15">
      <c r="A27" s="2"/>
      <c r="B27" s="2"/>
    </row>
    <row r="28" spans="1:10" ht="15.75" customHeight="1" x14ac:dyDescent="0.15">
      <c r="A28" s="2"/>
    </row>
    <row r="30" spans="1:10" ht="15.75" customHeight="1" x14ac:dyDescent="0.15">
      <c r="A30" s="2"/>
    </row>
    <row r="31" spans="1:10" ht="15.75" customHeight="1" x14ac:dyDescent="0.15">
      <c r="A31" s="2"/>
    </row>
    <row r="32" spans="1:10" ht="15.75" customHeight="1" x14ac:dyDescent="0.15">
      <c r="A32" s="2"/>
    </row>
    <row r="33" spans="1:1" ht="15.75" customHeight="1" x14ac:dyDescent="0.15">
      <c r="A33" s="2"/>
    </row>
    <row r="35" spans="1:1" ht="15.75" customHeight="1" x14ac:dyDescent="0.15">
      <c r="A35" s="2"/>
    </row>
    <row r="36" spans="1:1" ht="15.75" customHeight="1" x14ac:dyDescent="0.15">
      <c r="A36" s="2"/>
    </row>
    <row r="37" spans="1:1" ht="15.75" customHeight="1" x14ac:dyDescent="0.15">
      <c r="A37" s="2"/>
    </row>
    <row r="38" spans="1:1" ht="15.75" customHeight="1" x14ac:dyDescent="0.15">
      <c r="A38" s="2"/>
    </row>
  </sheetData>
  <mergeCells count="12">
    <mergeCell ref="A13:A18"/>
    <mergeCell ref="A1:J1"/>
    <mergeCell ref="H3:J3"/>
    <mergeCell ref="B5:B6"/>
    <mergeCell ref="A7:A12"/>
    <mergeCell ref="B7:B8"/>
    <mergeCell ref="B9:B10"/>
    <mergeCell ref="B11:B12"/>
    <mergeCell ref="B13:B14"/>
    <mergeCell ref="B15:B16"/>
    <mergeCell ref="B17:B18"/>
    <mergeCell ref="D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I12"/>
  <sheetViews>
    <sheetView workbookViewId="0"/>
  </sheetViews>
  <sheetFormatPr baseColWidth="10" defaultColWidth="14.5" defaultRowHeight="15.75" customHeight="1" x14ac:dyDescent="0.15"/>
  <cols>
    <col min="1" max="1" width="10.5" customWidth="1"/>
    <col min="2" max="2" width="18.1640625" customWidth="1"/>
    <col min="4" max="4" width="25.83203125" customWidth="1"/>
    <col min="5" max="5" width="17.83203125" customWidth="1"/>
  </cols>
  <sheetData>
    <row r="1" spans="1:9" ht="13" x14ac:dyDescent="0.15">
      <c r="A1" s="1" t="s">
        <v>150</v>
      </c>
      <c r="B1" s="128"/>
      <c r="C1" s="129"/>
      <c r="D1" s="129"/>
      <c r="E1" s="129"/>
      <c r="F1" s="129"/>
      <c r="G1" s="129"/>
      <c r="H1" s="129"/>
      <c r="I1" s="129"/>
    </row>
    <row r="2" spans="1:9" ht="13" x14ac:dyDescent="0.15">
      <c r="A2" s="128"/>
      <c r="B2" s="128"/>
      <c r="C2" s="129"/>
      <c r="D2" s="129"/>
      <c r="E2" s="129"/>
      <c r="F2" s="129"/>
      <c r="G2" s="129"/>
      <c r="H2" s="129"/>
      <c r="I2" s="129"/>
    </row>
    <row r="3" spans="1:9" ht="13" x14ac:dyDescent="0.15">
      <c r="A3" s="130" t="s">
        <v>151</v>
      </c>
      <c r="B3" s="131" t="s">
        <v>108</v>
      </c>
      <c r="C3" s="132" t="s">
        <v>152</v>
      </c>
      <c r="D3" s="132" t="s">
        <v>153</v>
      </c>
      <c r="E3" s="132" t="s">
        <v>154</v>
      </c>
      <c r="F3" s="132" t="s">
        <v>155</v>
      </c>
      <c r="G3" s="132" t="s">
        <v>156</v>
      </c>
      <c r="H3" s="132" t="s">
        <v>157</v>
      </c>
      <c r="I3" s="132" t="s">
        <v>158</v>
      </c>
    </row>
    <row r="4" spans="1:9" ht="15.75" customHeight="1" x14ac:dyDescent="0.15">
      <c r="A4" s="174" t="s">
        <v>131</v>
      </c>
      <c r="B4" s="133" t="s">
        <v>159</v>
      </c>
      <c r="C4" s="134">
        <v>26228</v>
      </c>
      <c r="D4" s="135">
        <v>450</v>
      </c>
      <c r="E4" s="134">
        <v>3522</v>
      </c>
      <c r="F4" s="134">
        <v>3618</v>
      </c>
      <c r="G4" s="136">
        <f t="shared" ref="G4:I4" si="0">D4/$C4*100</f>
        <v>1.7157236541101115</v>
      </c>
      <c r="H4" s="136">
        <f t="shared" si="0"/>
        <v>13.428397132835137</v>
      </c>
      <c r="I4" s="136">
        <f t="shared" si="0"/>
        <v>13.794418179045294</v>
      </c>
    </row>
    <row r="5" spans="1:9" ht="15.75" customHeight="1" x14ac:dyDescent="0.15">
      <c r="A5" s="161"/>
      <c r="B5" s="133" t="s">
        <v>160</v>
      </c>
      <c r="C5" s="134">
        <v>26538</v>
      </c>
      <c r="D5" s="135">
        <v>289</v>
      </c>
      <c r="E5" s="134">
        <v>1148</v>
      </c>
      <c r="F5" s="134">
        <v>1234</v>
      </c>
      <c r="G5" s="136">
        <f t="shared" ref="G5:I5" si="1">D5/$C5*100</f>
        <v>1.0890044464541413</v>
      </c>
      <c r="H5" s="136">
        <f t="shared" si="1"/>
        <v>4.3258723340116063</v>
      </c>
      <c r="I5" s="136">
        <f t="shared" si="1"/>
        <v>4.6499359409149141</v>
      </c>
    </row>
    <row r="6" spans="1:9" ht="15.75" customHeight="1" x14ac:dyDescent="0.15">
      <c r="A6" s="162"/>
      <c r="B6" s="133" t="s">
        <v>161</v>
      </c>
      <c r="C6" s="134">
        <v>26723</v>
      </c>
      <c r="D6" s="135">
        <v>165</v>
      </c>
      <c r="E6" s="134">
        <v>712</v>
      </c>
      <c r="F6" s="134">
        <v>774</v>
      </c>
      <c r="G6" s="136">
        <f t="shared" ref="G6:I6" si="2">D6/$C6*100</f>
        <v>0.61744564607267149</v>
      </c>
      <c r="H6" s="136">
        <f t="shared" si="2"/>
        <v>2.6643715151741945</v>
      </c>
      <c r="I6" s="136">
        <f t="shared" si="2"/>
        <v>2.8963813943045316</v>
      </c>
    </row>
    <row r="7" spans="1:9" ht="15.75" customHeight="1" x14ac:dyDescent="0.15">
      <c r="A7" s="174" t="s">
        <v>132</v>
      </c>
      <c r="B7" s="133" t="s">
        <v>159</v>
      </c>
      <c r="C7" s="134">
        <v>19814</v>
      </c>
      <c r="D7" s="135">
        <v>538</v>
      </c>
      <c r="E7" s="134">
        <v>4130</v>
      </c>
      <c r="F7" s="134">
        <v>4279</v>
      </c>
      <c r="G7" s="136">
        <f t="shared" ref="G7:I7" si="3">D7/$C7*100</f>
        <v>2.7152518421318259</v>
      </c>
      <c r="H7" s="136">
        <f t="shared" si="3"/>
        <v>20.843847784394871</v>
      </c>
      <c r="I7" s="136">
        <f t="shared" si="3"/>
        <v>21.59584132431614</v>
      </c>
    </row>
    <row r="8" spans="1:9" ht="15.75" customHeight="1" x14ac:dyDescent="0.15">
      <c r="A8" s="161"/>
      <c r="B8" s="133" t="s">
        <v>160</v>
      </c>
      <c r="C8" s="134">
        <v>20246</v>
      </c>
      <c r="D8" s="135">
        <v>354</v>
      </c>
      <c r="E8" s="134">
        <v>1167</v>
      </c>
      <c r="F8" s="134">
        <v>1286</v>
      </c>
      <c r="G8" s="136">
        <f t="shared" ref="G8:I8" si="4">D8/$C8*100</f>
        <v>1.7484935295860913</v>
      </c>
      <c r="H8" s="136">
        <f t="shared" si="4"/>
        <v>5.7641015509236393</v>
      </c>
      <c r="I8" s="136">
        <f t="shared" si="4"/>
        <v>6.3518719747110541</v>
      </c>
    </row>
    <row r="9" spans="1:9" ht="15.75" customHeight="1" x14ac:dyDescent="0.15">
      <c r="A9" s="162"/>
      <c r="B9" s="133" t="s">
        <v>161</v>
      </c>
      <c r="C9" s="134">
        <v>20119</v>
      </c>
      <c r="D9" s="135">
        <v>205</v>
      </c>
      <c r="E9" s="134">
        <v>588</v>
      </c>
      <c r="F9" s="134">
        <v>683</v>
      </c>
      <c r="G9" s="136">
        <f t="shared" ref="G9:I9" si="5">D9/$C9*100</f>
        <v>1.018937322928575</v>
      </c>
      <c r="H9" s="136">
        <f t="shared" si="5"/>
        <v>2.9226104677170834</v>
      </c>
      <c r="I9" s="136">
        <f t="shared" si="5"/>
        <v>3.3948009344400814</v>
      </c>
    </row>
    <row r="10" spans="1:9" ht="15.75" customHeight="1" x14ac:dyDescent="0.15">
      <c r="A10" s="174" t="s">
        <v>133</v>
      </c>
      <c r="B10" s="133" t="s">
        <v>159</v>
      </c>
      <c r="C10" s="134">
        <v>16365</v>
      </c>
      <c r="D10" s="135">
        <v>255</v>
      </c>
      <c r="E10" s="134">
        <v>2043</v>
      </c>
      <c r="F10" s="134">
        <v>2104</v>
      </c>
      <c r="G10" s="136">
        <f t="shared" ref="G10:I10" si="6">D10/$C10*100</f>
        <v>1.5582034830430798</v>
      </c>
      <c r="H10" s="136">
        <f t="shared" si="6"/>
        <v>12.483959670027497</v>
      </c>
      <c r="I10" s="136">
        <f t="shared" si="6"/>
        <v>12.856706385578978</v>
      </c>
    </row>
    <row r="11" spans="1:9" ht="15.75" customHeight="1" x14ac:dyDescent="0.15">
      <c r="A11" s="161"/>
      <c r="B11" s="133" t="s">
        <v>160</v>
      </c>
      <c r="C11" s="134">
        <v>16432</v>
      </c>
      <c r="D11" s="135">
        <v>161</v>
      </c>
      <c r="E11" s="134">
        <v>508</v>
      </c>
      <c r="F11" s="134">
        <v>560</v>
      </c>
      <c r="G11" s="136">
        <f t="shared" ref="G11:I11" si="7">D11/$C11*100</f>
        <v>0.97979552093476141</v>
      </c>
      <c r="H11" s="136">
        <f t="shared" si="7"/>
        <v>3.0915287244401171</v>
      </c>
      <c r="I11" s="136">
        <f t="shared" si="7"/>
        <v>3.4079844206426486</v>
      </c>
    </row>
    <row r="12" spans="1:9" ht="15.75" customHeight="1" x14ac:dyDescent="0.15">
      <c r="A12" s="162"/>
      <c r="B12" s="133" t="s">
        <v>161</v>
      </c>
      <c r="C12" s="134">
        <v>16458</v>
      </c>
      <c r="D12" s="135">
        <v>126</v>
      </c>
      <c r="E12" s="134">
        <v>409</v>
      </c>
      <c r="F12" s="134">
        <v>459</v>
      </c>
      <c r="G12" s="136">
        <f t="shared" ref="G12:I12" si="8">D12/$C12*100</f>
        <v>0.76558512577469917</v>
      </c>
      <c r="H12" s="136">
        <f t="shared" si="8"/>
        <v>2.4851136225543811</v>
      </c>
      <c r="I12" s="136">
        <f t="shared" si="8"/>
        <v>2.7889172438935472</v>
      </c>
    </row>
  </sheetData>
  <mergeCells count="3">
    <mergeCell ref="A4:A6"/>
    <mergeCell ref="A7:A9"/>
    <mergeCell ref="A10: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Legend</vt:lpstr>
      <vt:lpstr>ST1</vt:lpstr>
      <vt:lpstr>ST2</vt:lpstr>
      <vt:lpstr>ST3</vt:lpstr>
      <vt:lpstr>ST4</vt:lpstr>
      <vt:lpstr>ST5</vt:lpstr>
      <vt:lpstr>ST6</vt:lpstr>
      <vt:lpstr>ST7</vt:lpstr>
      <vt:lpstr>ST8</vt:lpstr>
      <vt:lpstr>ST9</vt:lpstr>
      <vt:lpstr>ST10</vt:lpstr>
      <vt:lpstr>ST11</vt:lpstr>
      <vt:lpstr>ST12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2022-02-11T20:39:52Z</dcterms:modified>
</cp:coreProperties>
</file>